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refnaganolgjp.sharepoint.com/sites/msteams_7b5c89_145074/Shared Documents/ゼロカーボン推進課/13 温暖化対策係/1A0その他/1A3次世代自動車（低公害車）普及促進/電気自動車用充電インフラ整備促進補助金/000_要綱等/R7年度/00_要綱要領(○○)/要綱・要領案/"/>
    </mc:Choice>
  </mc:AlternateContent>
  <xr:revisionPtr revIDLastSave="475" documentId="13_ncr:1_{E00638B4-F7DA-46C3-9B50-8FBEAB5D9490}" xr6:coauthVersionLast="47" xr6:coauthVersionMax="47" xr10:uidLastSave="{0E2FCD52-7FF0-456E-81D8-BAF25ADF927E}"/>
  <bookViews>
    <workbookView xWindow="-108" yWindow="-108" windowWidth="23256" windowHeight="12576" xr2:uid="{46812279-9FD7-4ABB-B1EF-4893E661FF66}"/>
  </bookViews>
  <sheets>
    <sheet name="設置工事費積算表 " sheetId="4" r:id="rId1"/>
    <sheet name="交付申請（実績報告）額算出表" sheetId="6" r:id="rId2"/>
  </sheets>
  <definedNames>
    <definedName name="_xlnm.Print_Area" localSheetId="1">'交付申請（実績報告）額算出表'!$A$1:$I$45</definedName>
    <definedName name="_xlnm.Print_Area" localSheetId="0">'設置工事費積算表 '!$A$1:$G$45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4" l="1"/>
  <c r="G18" i="6"/>
  <c r="G19" i="6" s="1"/>
  <c r="G24" i="6" l="1"/>
  <c r="F42" i="4"/>
  <c r="F32" i="4"/>
  <c r="F24" i="4"/>
  <c r="F21" i="4"/>
  <c r="F43" i="4" l="1"/>
  <c r="F44" i="4" s="1"/>
  <c r="G27" i="6"/>
  <c r="G28" i="6" s="1"/>
  <c r="G2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優衣</author>
  </authors>
  <commentList>
    <comment ref="F28" authorId="0" shapeId="0" xr:uid="{84F708A6-4A87-45A1-A0B5-6C24946B8240}">
      <text>
        <r>
          <rPr>
            <sz val="9"/>
            <color indexed="81"/>
            <rFont val="MS P ゴシック"/>
            <family val="3"/>
            <charset val="128"/>
          </rPr>
          <t>補助率を選択してください。</t>
        </r>
      </text>
    </comment>
  </commentList>
</comments>
</file>

<file path=xl/sharedStrings.xml><?xml version="1.0" encoding="utf-8"?>
<sst xmlns="http://schemas.openxmlformats.org/spreadsheetml/2006/main" count="160" uniqueCount="110">
  <si>
    <t>補助対象経費等</t>
    <rPh sb="0" eb="2">
      <t>ホジョ</t>
    </rPh>
    <rPh sb="2" eb="4">
      <t>タイショウ</t>
    </rPh>
    <rPh sb="4" eb="6">
      <t>ケイヒ</t>
    </rPh>
    <rPh sb="6" eb="7">
      <t>トウ</t>
    </rPh>
    <phoneticPr fontId="2"/>
  </si>
  <si>
    <t xml:space="preserve"> [1]総事業費</t>
    <rPh sb="4" eb="8">
      <t>ソウジギョウヒ</t>
    </rPh>
    <phoneticPr fontId="2"/>
  </si>
  <si>
    <t>円</t>
    <rPh sb="0" eb="1">
      <t>エン</t>
    </rPh>
    <phoneticPr fontId="2"/>
  </si>
  <si>
    <t>充電設備設置工事費　積算表</t>
    <rPh sb="0" eb="2">
      <t>ジュウデン</t>
    </rPh>
    <rPh sb="2" eb="4">
      <t>セツビ</t>
    </rPh>
    <rPh sb="4" eb="6">
      <t>セッチ</t>
    </rPh>
    <rPh sb="6" eb="8">
      <t>コウジ</t>
    </rPh>
    <rPh sb="8" eb="9">
      <t>ヒ</t>
    </rPh>
    <rPh sb="10" eb="12">
      <t>セキサン</t>
    </rPh>
    <rPh sb="12" eb="13">
      <t>ヒョウ</t>
    </rPh>
    <phoneticPr fontId="2"/>
  </si>
  <si>
    <t>事業の種類</t>
    <rPh sb="0" eb="2">
      <t>ジギョウ</t>
    </rPh>
    <rPh sb="3" eb="5">
      <t>シュルイ</t>
    </rPh>
    <phoneticPr fontId="2"/>
  </si>
  <si>
    <t>設置場所の例</t>
    <rPh sb="0" eb="2">
      <t>セッチ</t>
    </rPh>
    <rPh sb="2" eb="4">
      <t>バショ</t>
    </rPh>
    <rPh sb="5" eb="6">
      <t>レイ</t>
    </rPh>
    <phoneticPr fontId="2"/>
  </si>
  <si>
    <t>対象となる充電設備</t>
    <rPh sb="0" eb="2">
      <t>タイショウ</t>
    </rPh>
    <rPh sb="5" eb="7">
      <t>ジュウデン</t>
    </rPh>
    <rPh sb="7" eb="9">
      <t>セツビ</t>
    </rPh>
    <phoneticPr fontId="2"/>
  </si>
  <si>
    <t>駐車場形態</t>
    <rPh sb="0" eb="3">
      <t>チュウシャジョウ</t>
    </rPh>
    <rPh sb="3" eb="5">
      <t>ケイタイ</t>
    </rPh>
    <phoneticPr fontId="2"/>
  </si>
  <si>
    <t>補助対象となる工事区分及び工事項目</t>
    <rPh sb="0" eb="2">
      <t>ホジョ</t>
    </rPh>
    <rPh sb="2" eb="4">
      <t>タイショウ</t>
    </rPh>
    <rPh sb="7" eb="9">
      <t>コウジ</t>
    </rPh>
    <rPh sb="9" eb="11">
      <t>クブン</t>
    </rPh>
    <rPh sb="11" eb="12">
      <t>オヨ</t>
    </rPh>
    <rPh sb="13" eb="15">
      <t>コウジ</t>
    </rPh>
    <rPh sb="15" eb="17">
      <t>コウモク</t>
    </rPh>
    <phoneticPr fontId="2"/>
  </si>
  <si>
    <t xml:space="preserve"> 　　　　　　　　 工事の補助率
 説明</t>
    <rPh sb="10" eb="12">
      <t>コウジ</t>
    </rPh>
    <rPh sb="13" eb="16">
      <t>ホジョリツ</t>
    </rPh>
    <rPh sb="18" eb="20">
      <t>セツメイ</t>
    </rPh>
    <phoneticPr fontId="2"/>
  </si>
  <si>
    <t>(1)</t>
    <phoneticPr fontId="2"/>
  </si>
  <si>
    <t>充電設備設置工事費</t>
    <rPh sb="0" eb="2">
      <t>ジュウデン</t>
    </rPh>
    <rPh sb="2" eb="4">
      <t>セツビ</t>
    </rPh>
    <rPh sb="4" eb="6">
      <t>セッチ</t>
    </rPh>
    <rPh sb="6" eb="8">
      <t>コウジ</t>
    </rPh>
    <rPh sb="8" eb="9">
      <t>ヒ</t>
    </rPh>
    <phoneticPr fontId="2"/>
  </si>
  <si>
    <t>単位</t>
    <rPh sb="0" eb="2">
      <t>タンイ</t>
    </rPh>
    <phoneticPr fontId="2"/>
  </si>
  <si>
    <t>①</t>
    <phoneticPr fontId="2"/>
  </si>
  <si>
    <t>充電設備設置工事費【A1】</t>
    <rPh sb="0" eb="2">
      <t>ジュウデン</t>
    </rPh>
    <rPh sb="2" eb="4">
      <t>セツビ</t>
    </rPh>
    <rPh sb="4" eb="6">
      <t>セッチ</t>
    </rPh>
    <rPh sb="6" eb="8">
      <t>コウジ</t>
    </rPh>
    <rPh sb="8" eb="9">
      <t>ヒ</t>
    </rPh>
    <phoneticPr fontId="2"/>
  </si>
  <si>
    <t>基数</t>
    <rPh sb="0" eb="2">
      <t>キスウ</t>
    </rPh>
    <phoneticPr fontId="2"/>
  </si>
  <si>
    <t>ア.基礎・据付工事</t>
    <rPh sb="2" eb="4">
      <t>キソ</t>
    </rPh>
    <rPh sb="5" eb="7">
      <t>スエツ</t>
    </rPh>
    <rPh sb="7" eb="9">
      <t>コウジ</t>
    </rPh>
    <phoneticPr fontId="2"/>
  </si>
  <si>
    <t>イ.搬入・運搬工事</t>
    <rPh sb="2" eb="4">
      <t>ハンニュウ</t>
    </rPh>
    <rPh sb="5" eb="7">
      <t>ウンパン</t>
    </rPh>
    <rPh sb="7" eb="9">
      <t>コウジ</t>
    </rPh>
    <phoneticPr fontId="2"/>
  </si>
  <si>
    <t>②</t>
    <phoneticPr fontId="2"/>
  </si>
  <si>
    <t>電気配線工事費【A3】</t>
    <rPh sb="0" eb="2">
      <t>デンキ</t>
    </rPh>
    <rPh sb="2" eb="4">
      <t>ハイセン</t>
    </rPh>
    <rPh sb="4" eb="6">
      <t>コウジ</t>
    </rPh>
    <rPh sb="6" eb="7">
      <t>ヒ</t>
    </rPh>
    <phoneticPr fontId="2"/>
  </si>
  <si>
    <t>③</t>
    <phoneticPr fontId="2"/>
  </si>
  <si>
    <t>高圧受変電設備設置工事費【A4】</t>
    <rPh sb="0" eb="2">
      <t>コウアツ</t>
    </rPh>
    <rPh sb="2" eb="5">
      <t>ジュヘンデン</t>
    </rPh>
    <rPh sb="5" eb="7">
      <t>セツビ</t>
    </rPh>
    <rPh sb="7" eb="9">
      <t>セッチ</t>
    </rPh>
    <rPh sb="9" eb="11">
      <t>コウジ</t>
    </rPh>
    <rPh sb="11" eb="12">
      <t>ヒ</t>
    </rPh>
    <phoneticPr fontId="2"/>
  </si>
  <si>
    <t>申請</t>
    <rPh sb="0" eb="2">
      <t>シンセイ</t>
    </rPh>
    <phoneticPr fontId="2"/>
  </si>
  <si>
    <t>設置する充電設備出力の
総和に応じた額</t>
    <rPh sb="0" eb="2">
      <t>セッチ</t>
    </rPh>
    <rPh sb="4" eb="6">
      <t>ジュウデン</t>
    </rPh>
    <rPh sb="6" eb="8">
      <t>セツビ</t>
    </rPh>
    <rPh sb="8" eb="10">
      <t>シュツリョク</t>
    </rPh>
    <rPh sb="12" eb="14">
      <t>ソウワ</t>
    </rPh>
    <rPh sb="15" eb="16">
      <t>オウ</t>
    </rPh>
    <rPh sb="18" eb="19">
      <t>ガク</t>
    </rPh>
    <phoneticPr fontId="2"/>
  </si>
  <si>
    <t>④</t>
    <phoneticPr fontId="2"/>
  </si>
  <si>
    <t>特別措置法に基づく
受変電工事費</t>
    <rPh sb="0" eb="2">
      <t>トクベツ</t>
    </rPh>
    <rPh sb="2" eb="5">
      <t>ソチホウ</t>
    </rPh>
    <rPh sb="6" eb="7">
      <t>モト</t>
    </rPh>
    <rPh sb="10" eb="13">
      <t>ジュヘンデン</t>
    </rPh>
    <rPh sb="13" eb="16">
      <t>コウジヒ</t>
    </rPh>
    <phoneticPr fontId="2"/>
  </si>
  <si>
    <t>(2)</t>
    <phoneticPr fontId="2"/>
  </si>
  <si>
    <t>案内板設置工事費</t>
    <rPh sb="0" eb="3">
      <t>アンナイバン</t>
    </rPh>
    <rPh sb="3" eb="5">
      <t>セッチ</t>
    </rPh>
    <rPh sb="5" eb="7">
      <t>コウジ</t>
    </rPh>
    <rPh sb="7" eb="8">
      <t>ヒ</t>
    </rPh>
    <phoneticPr fontId="2"/>
  </si>
  <si>
    <t>案内板【A6】</t>
    <rPh sb="0" eb="3">
      <t>アンナイバン</t>
    </rPh>
    <phoneticPr fontId="2"/>
  </si>
  <si>
    <t>　　　　　　　　　　　　　　　　　　　　　　　　　</t>
    <phoneticPr fontId="2"/>
  </si>
  <si>
    <t>(2)小計</t>
    <rPh sb="3" eb="5">
      <t>ショウケイ</t>
    </rPh>
    <phoneticPr fontId="2"/>
  </si>
  <si>
    <t>(3)</t>
    <phoneticPr fontId="2"/>
  </si>
  <si>
    <t>付帯設備設置工事費</t>
    <rPh sb="0" eb="2">
      <t>フタイ</t>
    </rPh>
    <rPh sb="2" eb="4">
      <t>セツビ</t>
    </rPh>
    <rPh sb="4" eb="6">
      <t>セッチ</t>
    </rPh>
    <rPh sb="6" eb="8">
      <t>コウジ</t>
    </rPh>
    <rPh sb="8" eb="9">
      <t>ヒ</t>
    </rPh>
    <phoneticPr fontId="2"/>
  </si>
  <si>
    <t>充電スペースの
ライン引き【A7】</t>
    <rPh sb="0" eb="2">
      <t>ジュウデン</t>
    </rPh>
    <rPh sb="11" eb="12">
      <t>ヒ</t>
    </rPh>
    <phoneticPr fontId="2"/>
  </si>
  <si>
    <t>路面表示【A8】</t>
    <rPh sb="0" eb="2">
      <t>ロメン</t>
    </rPh>
    <rPh sb="2" eb="4">
      <t>ヒョウジ</t>
    </rPh>
    <phoneticPr fontId="2"/>
  </si>
  <si>
    <t>屋根</t>
    <rPh sb="0" eb="2">
      <t>ヤネ</t>
    </rPh>
    <phoneticPr fontId="2"/>
  </si>
  <si>
    <t>一つの申請で屋根と小屋を
重複して選択はできない</t>
    <rPh sb="0" eb="1">
      <t>ヒト</t>
    </rPh>
    <rPh sb="3" eb="5">
      <t>シンセイ</t>
    </rPh>
    <rPh sb="6" eb="8">
      <t>ヤネ</t>
    </rPh>
    <rPh sb="9" eb="11">
      <t>コヤ</t>
    </rPh>
    <rPh sb="13" eb="15">
      <t>チョウフク</t>
    </rPh>
    <rPh sb="17" eb="19">
      <t>センタク</t>
    </rPh>
    <phoneticPr fontId="2"/>
  </si>
  <si>
    <t>小屋</t>
    <rPh sb="0" eb="2">
      <t>コヤ</t>
    </rPh>
    <phoneticPr fontId="2"/>
  </si>
  <si>
    <t>⑤</t>
    <phoneticPr fontId="2"/>
  </si>
  <si>
    <t>充電設備防護用部材【A11】</t>
    <rPh sb="0" eb="2">
      <t>ジュウデン</t>
    </rPh>
    <rPh sb="2" eb="4">
      <t>セツビ</t>
    </rPh>
    <rPh sb="4" eb="7">
      <t>ボウゴヨウ</t>
    </rPh>
    <rPh sb="7" eb="9">
      <t>ブザイ</t>
    </rPh>
    <phoneticPr fontId="2"/>
  </si>
  <si>
    <t>⑥</t>
    <phoneticPr fontId="2"/>
  </si>
  <si>
    <t>電灯</t>
    <rPh sb="0" eb="2">
      <t>デントウ</t>
    </rPh>
    <phoneticPr fontId="2"/>
  </si>
  <si>
    <t>(3)小計</t>
    <rPh sb="3" eb="5">
      <t>ショウケイ</t>
    </rPh>
    <phoneticPr fontId="2"/>
  </si>
  <si>
    <t>(4)</t>
    <phoneticPr fontId="2"/>
  </si>
  <si>
    <t>その他設置にかかる費用</t>
    <rPh sb="2" eb="3">
      <t>タ</t>
    </rPh>
    <rPh sb="3" eb="5">
      <t>セッチ</t>
    </rPh>
    <rPh sb="9" eb="11">
      <t>ヒヨウ</t>
    </rPh>
    <phoneticPr fontId="2"/>
  </si>
  <si>
    <t>雑材・消耗品費、養生費【A13】</t>
    <rPh sb="0" eb="2">
      <t>ザツザイ</t>
    </rPh>
    <rPh sb="3" eb="6">
      <t>ショウモウヒン</t>
    </rPh>
    <rPh sb="6" eb="7">
      <t>ヒ</t>
    </rPh>
    <rPh sb="8" eb="11">
      <t>ヨウジョウヒ</t>
    </rPh>
    <phoneticPr fontId="2"/>
  </si>
  <si>
    <t>レイアウト検討・
図面作成費</t>
    <rPh sb="5" eb="7">
      <t>ケントウ</t>
    </rPh>
    <rPh sb="9" eb="11">
      <t>ズメン</t>
    </rPh>
    <rPh sb="11" eb="13">
      <t>サクセイ</t>
    </rPh>
    <rPh sb="13" eb="14">
      <t>ヒ</t>
    </rPh>
    <phoneticPr fontId="2"/>
  </si>
  <si>
    <t>図面作成費【A14】</t>
    <rPh sb="0" eb="2">
      <t>ズメン</t>
    </rPh>
    <rPh sb="2" eb="4">
      <t>サクセイ</t>
    </rPh>
    <phoneticPr fontId="2"/>
  </si>
  <si>
    <t>レイアウト検討費【A15】</t>
    <rPh sb="5" eb="7">
      <t>ケントウ</t>
    </rPh>
    <rPh sb="7" eb="8">
      <t>ヒ</t>
    </rPh>
    <phoneticPr fontId="2"/>
  </si>
  <si>
    <t>電力会社立会・協議費【A16】</t>
    <rPh sb="0" eb="2">
      <t>デンリョク</t>
    </rPh>
    <rPh sb="2" eb="4">
      <t>ガイシャ</t>
    </rPh>
    <rPh sb="4" eb="6">
      <t>タチアイ</t>
    </rPh>
    <rPh sb="7" eb="9">
      <t>キョウギ</t>
    </rPh>
    <rPh sb="9" eb="10">
      <t>ヒ</t>
    </rPh>
    <phoneticPr fontId="2"/>
  </si>
  <si>
    <t>安全誘導員費【A17】</t>
    <rPh sb="0" eb="2">
      <t>アンゼン</t>
    </rPh>
    <rPh sb="2" eb="5">
      <t>ユウドウイン</t>
    </rPh>
    <rPh sb="5" eb="6">
      <t>ヒ</t>
    </rPh>
    <phoneticPr fontId="2"/>
  </si>
  <si>
    <t>停電回避費</t>
    <rPh sb="0" eb="2">
      <t>テイデン</t>
    </rPh>
    <rPh sb="2" eb="4">
      <t>カイヒ</t>
    </rPh>
    <rPh sb="4" eb="5">
      <t>ヒ</t>
    </rPh>
    <phoneticPr fontId="2"/>
  </si>
  <si>
    <t>高速道路SA・PA等
（特別な仕様に基づく工事）への設置</t>
    <rPh sb="0" eb="2">
      <t>コウソク</t>
    </rPh>
    <rPh sb="2" eb="4">
      <t>ドウロ</t>
    </rPh>
    <rPh sb="9" eb="10">
      <t>トウ</t>
    </rPh>
    <rPh sb="12" eb="14">
      <t>トクベツ</t>
    </rPh>
    <rPh sb="15" eb="17">
      <t>シヨウ</t>
    </rPh>
    <rPh sb="18" eb="19">
      <t>モト</t>
    </rPh>
    <rPh sb="21" eb="23">
      <t>コウジ</t>
    </rPh>
    <rPh sb="26" eb="28">
      <t>セッチ</t>
    </rPh>
    <phoneticPr fontId="2"/>
  </si>
  <si>
    <t>充電スペース造成費</t>
    <rPh sb="0" eb="2">
      <t>ジュウデン</t>
    </rPh>
    <rPh sb="6" eb="8">
      <t>ゾウセイ</t>
    </rPh>
    <rPh sb="8" eb="9">
      <t>ヒ</t>
    </rPh>
    <phoneticPr fontId="2"/>
  </si>
  <si>
    <t>経路充電、目的地充電及び基礎充電の内既設マンション等への設置工事でセンターが認めた場合</t>
    <rPh sb="0" eb="2">
      <t>ケイロ</t>
    </rPh>
    <rPh sb="2" eb="4">
      <t>ジュウデン</t>
    </rPh>
    <rPh sb="5" eb="8">
      <t>モクテキチ</t>
    </rPh>
    <rPh sb="8" eb="10">
      <t>ジュウデン</t>
    </rPh>
    <rPh sb="10" eb="11">
      <t>オヨ</t>
    </rPh>
    <rPh sb="12" eb="14">
      <t>キソ</t>
    </rPh>
    <rPh sb="14" eb="16">
      <t>ジュウデン</t>
    </rPh>
    <rPh sb="17" eb="18">
      <t>ウチ</t>
    </rPh>
    <rPh sb="18" eb="20">
      <t>キセツ</t>
    </rPh>
    <rPh sb="25" eb="26">
      <t>トウ</t>
    </rPh>
    <rPh sb="28" eb="30">
      <t>セッチ</t>
    </rPh>
    <rPh sb="30" eb="32">
      <t>コウジ</t>
    </rPh>
    <rPh sb="38" eb="39">
      <t>ミト</t>
    </rPh>
    <rPh sb="41" eb="43">
      <t>バアイ</t>
    </rPh>
    <phoneticPr fontId="2"/>
  </si>
  <si>
    <t>(1)～(3)の工事でかかった
その他労務費【A20】</t>
    <rPh sb="8" eb="10">
      <t>コウジ</t>
    </rPh>
    <rPh sb="18" eb="19">
      <t>タ</t>
    </rPh>
    <rPh sb="19" eb="22">
      <t>ロウムヒ</t>
    </rPh>
    <phoneticPr fontId="2"/>
  </si>
  <si>
    <t>現場監督費、世話役等の労務費</t>
    <rPh sb="0" eb="2">
      <t>ゲンバ</t>
    </rPh>
    <rPh sb="2" eb="4">
      <t>カントク</t>
    </rPh>
    <rPh sb="4" eb="5">
      <t>ヒ</t>
    </rPh>
    <rPh sb="6" eb="9">
      <t>セワヤク</t>
    </rPh>
    <rPh sb="9" eb="10">
      <t>トウ</t>
    </rPh>
    <rPh sb="11" eb="14">
      <t>ロウムヒ</t>
    </rPh>
    <phoneticPr fontId="2"/>
  </si>
  <si>
    <t>(4)小計</t>
    <rPh sb="3" eb="5">
      <t>ショウケイ</t>
    </rPh>
    <phoneticPr fontId="2"/>
  </si>
  <si>
    <t>合計</t>
    <rPh sb="0" eb="2">
      <t>ゴウケイ</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</si>
  <si>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</si>
  <si>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</si>
  <si>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</si>
  <si>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</si>
  <si>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Ⓕ合計（Ⓓ＋Ⓔ）</t>
    <rPh sb="1" eb="3">
      <t>ゴウケイ</t>
    </rPh>
    <phoneticPr fontId="2"/>
  </si>
  <si>
    <t>Ⓖ差額：Ⓒ－Ⓕ</t>
    <rPh sb="1" eb="3">
      <t>サガク</t>
    </rPh>
    <phoneticPr fontId="2"/>
  </si>
  <si>
    <t>(1)小計（(1)③を除く）</t>
    <rPh sb="3" eb="5">
      <t>ショウケイ</t>
    </rPh>
    <rPh sb="11" eb="12">
      <t>ノゾ</t>
    </rPh>
    <phoneticPr fontId="2"/>
  </si>
  <si>
    <t>総事業費</t>
    <rPh sb="0" eb="1">
      <t>ソウ</t>
    </rPh>
    <rPh sb="1" eb="3">
      <t>ジギョウ</t>
    </rPh>
    <phoneticPr fontId="2"/>
  </si>
  <si>
    <t>合計：Ⓐ＋Ⓑ</t>
    <rPh sb="0" eb="2">
      <t>ゴウケイ</t>
    </rPh>
    <phoneticPr fontId="2"/>
  </si>
  <si>
    <t>Ⓒ（端数切捨て）</t>
    <rPh sb="2" eb="6">
      <t>ハスウキリス</t>
    </rPh>
    <phoneticPr fontId="2"/>
  </si>
  <si>
    <t>（総事業費－国の確定額）×補助率</t>
    <rPh sb="1" eb="5">
      <t>ソウジギョウヒ</t>
    </rPh>
    <rPh sb="6" eb="7">
      <t>クニ</t>
    </rPh>
    <rPh sb="8" eb="11">
      <t>カクテイガク</t>
    </rPh>
    <rPh sb="13" eb="16">
      <t>ホジョリツ</t>
    </rPh>
    <phoneticPr fontId="2"/>
  </si>
  <si>
    <t>a</t>
    <phoneticPr fontId="2"/>
  </si>
  <si>
    <t>b</t>
    <phoneticPr fontId="2"/>
  </si>
  <si>
    <r>
      <t>※：記載の金額に関わらず、国補助金の「</t>
    </r>
    <r>
      <rPr>
        <b/>
        <sz val="16"/>
        <color theme="1"/>
        <rFont val="ＭＳ 明朝"/>
        <family val="1"/>
        <charset val="128"/>
      </rPr>
      <t>事業毎の設置工事に係る補助金交付上限額</t>
    </r>
    <r>
      <rPr>
        <sz val="16"/>
        <color theme="1"/>
        <rFont val="ＭＳ 明朝"/>
        <family val="1"/>
        <charset val="128"/>
      </rPr>
      <t>」の規定による。</t>
    </r>
    <rPh sb="2" eb="4">
      <t>キサイ</t>
    </rPh>
    <rPh sb="5" eb="7">
      <t>キンガク</t>
    </rPh>
    <rPh sb="8" eb="9">
      <t>カカ</t>
    </rPh>
    <rPh sb="13" eb="17">
      <t>クニホジョキン</t>
    </rPh>
    <rPh sb="40" eb="42">
      <t>キテイ</t>
    </rPh>
    <phoneticPr fontId="2"/>
  </si>
  <si>
    <t>高速道路SA・PA及び道の駅等への充電設備設置事業（経路充電）道の駅</t>
    <rPh sb="31" eb="32">
      <t>ミチ</t>
    </rPh>
    <rPh sb="33" eb="34">
      <t>エキ</t>
    </rPh>
    <phoneticPr fontId="2"/>
  </si>
  <si>
    <t>高速道路SA・PA及び道の駅等への充電設備設置事業（経路充電）空白地域</t>
    <rPh sb="31" eb="35">
      <t>クウハクチイキ</t>
    </rPh>
    <phoneticPr fontId="2"/>
  </si>
  <si>
    <t>商業施設及び宿泊施設等への充電設備設置事業（目的地充電）観光地の拠点</t>
    <rPh sb="28" eb="31">
      <t>カンコウチ</t>
    </rPh>
    <rPh sb="32" eb="34">
      <t>キョテン</t>
    </rPh>
    <phoneticPr fontId="2"/>
  </si>
  <si>
    <t>（50kW以上90kW未満）</t>
  </si>
  <si>
    <t>(90kW以上)</t>
    <rPh sb="5" eb="7">
      <t>イジョウ</t>
    </rPh>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</si>
  <si>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1/2</t>
    </r>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</si>
  <si>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1/3</t>
    </r>
    <r>
      <rPr>
        <sz val="11"/>
        <color theme="1"/>
        <rFont val="游ゴシック"/>
        <family val="2"/>
        <charset val="128"/>
        <scheme val="minor"/>
      </rPr>
      <t/>
    </r>
  </si>
  <si>
    <r>
      <t xml:space="preserve">　　　　        </t>
    </r>
    <r>
      <rPr>
        <sz val="11"/>
        <color theme="1"/>
        <rFont val="ＭＳ 明朝"/>
        <family val="1"/>
        <charset val="128"/>
      </rPr>
      <t>Ⓖ</t>
    </r>
    <r>
      <rPr>
        <sz val="11"/>
        <color theme="1"/>
        <rFont val="Calibri"/>
        <family val="1"/>
      </rPr>
      <t>×</t>
    </r>
    <r>
      <rPr>
        <sz val="11"/>
        <color theme="1"/>
        <rFont val="HG明朝B"/>
        <family val="1"/>
        <charset val="128"/>
      </rPr>
      <t>1/4</t>
    </r>
    <r>
      <rPr>
        <sz val="11"/>
        <color theme="1"/>
        <rFont val="游ゴシック"/>
        <family val="2"/>
        <charset val="128"/>
        <scheme val="minor"/>
      </rPr>
      <t/>
    </r>
  </si>
  <si>
    <t>（内訳：充電設備の見積書（請求書）にある配送費用及び設置工事費の見積書（請求書）のうち、補助対象外・充電器撤去工事・端数切捨て額・値引額を控除した額）</t>
    <rPh sb="1" eb="3">
      <t>ウチワケ</t>
    </rPh>
    <rPh sb="9" eb="12">
      <t>ミツモリショ</t>
    </rPh>
    <rPh sb="13" eb="16">
      <t>セイキュウショ</t>
    </rPh>
    <rPh sb="24" eb="25">
      <t>オヨ</t>
    </rPh>
    <rPh sb="26" eb="28">
      <t>セッチ</t>
    </rPh>
    <rPh sb="28" eb="30">
      <t>コウジ</t>
    </rPh>
    <rPh sb="30" eb="31">
      <t>ヒ</t>
    </rPh>
    <rPh sb="32" eb="35">
      <t>ミツモリショ</t>
    </rPh>
    <rPh sb="36" eb="39">
      <t>セイキュウショ</t>
    </rPh>
    <rPh sb="44" eb="45">
      <t>ホ</t>
    </rPh>
    <rPh sb="45" eb="46">
      <t>スケ</t>
    </rPh>
    <rPh sb="46" eb="48">
      <t>タイショウ</t>
    </rPh>
    <rPh sb="48" eb="49">
      <t>ガイ</t>
    </rPh>
    <rPh sb="50" eb="52">
      <t>ジュウデン</t>
    </rPh>
    <rPh sb="52" eb="53">
      <t>キ</t>
    </rPh>
    <rPh sb="53" eb="55">
      <t>テッキョ</t>
    </rPh>
    <rPh sb="55" eb="57">
      <t>コウジ</t>
    </rPh>
    <rPh sb="58" eb="60">
      <t>ハスウ</t>
    </rPh>
    <rPh sb="60" eb="61">
      <t>キ</t>
    </rPh>
    <rPh sb="61" eb="62">
      <t>ス</t>
    </rPh>
    <rPh sb="63" eb="64">
      <t>ガク</t>
    </rPh>
    <rPh sb="65" eb="67">
      <t>ネビキ</t>
    </rPh>
    <rPh sb="67" eb="68">
      <t>ガク</t>
    </rPh>
    <rPh sb="69" eb="71">
      <t>コウジョ</t>
    </rPh>
    <rPh sb="73" eb="74">
      <t>ガク</t>
    </rPh>
    <phoneticPr fontId="2"/>
  </si>
  <si>
    <t>国の補助金
交付決定（確定）額</t>
    <rPh sb="0" eb="1">
      <t>クニ</t>
    </rPh>
    <rPh sb="2" eb="5">
      <t>ホジョキン</t>
    </rPh>
    <rPh sb="6" eb="8">
      <t>コウフ</t>
    </rPh>
    <rPh sb="8" eb="10">
      <t>ケッテイ</t>
    </rPh>
    <rPh sb="11" eb="13">
      <t>カクテイ</t>
    </rPh>
    <rPh sb="14" eb="15">
      <t>ガク</t>
    </rPh>
    <phoneticPr fontId="2"/>
  </si>
  <si>
    <t>算出表の入力方法
１.色付きのセルに入力をしないでください。
２.Ⓐ充電設備費に充電設備の見積書のうち、本体価格を入力してください。
３.Ⓑ設置工事費に設置工事費積算表の補助対象経費を入力してください。
４.Ⓓ充電設備費に国の補助金の交付決定（確定）額のうち充電設備費を入力してください。
５.Ⓔ設置工事費に国の補助金の交付決定（確定）額のうち設置工事費を入力してください。</t>
    <rPh sb="0" eb="2">
      <t>サンシュツ</t>
    </rPh>
    <rPh sb="2" eb="3">
      <t>ヒョウ</t>
    </rPh>
    <rPh sb="4" eb="8">
      <t>ニュウリョクホウホウ</t>
    </rPh>
    <rPh sb="34" eb="39">
      <t>ジュウデンセツビヒ</t>
    </rPh>
    <rPh sb="40" eb="44">
      <t>ジュウデンセツビ</t>
    </rPh>
    <rPh sb="45" eb="48">
      <t>ミツモリショ</t>
    </rPh>
    <rPh sb="52" eb="56">
      <t>ホンタイカカク</t>
    </rPh>
    <rPh sb="57" eb="59">
      <t>ニュウリョク</t>
    </rPh>
    <rPh sb="70" eb="72">
      <t>セッチ</t>
    </rPh>
    <rPh sb="72" eb="75">
      <t>コウジヒ</t>
    </rPh>
    <rPh sb="76" eb="81">
      <t>セッチコウジヒ</t>
    </rPh>
    <rPh sb="81" eb="83">
      <t>セキサン</t>
    </rPh>
    <rPh sb="83" eb="84">
      <t>ヒョウ</t>
    </rPh>
    <rPh sb="85" eb="91">
      <t>ホジョタイショウケイヒ</t>
    </rPh>
    <rPh sb="92" eb="94">
      <t>ニュウリョク</t>
    </rPh>
    <rPh sb="105" eb="109">
      <t>ジュウデンセツビ</t>
    </rPh>
    <rPh sb="109" eb="110">
      <t>ヒ</t>
    </rPh>
    <rPh sb="122" eb="124">
      <t>カクテイ</t>
    </rPh>
    <rPh sb="129" eb="134">
      <t>ジュウデンセツビヒ</t>
    </rPh>
    <rPh sb="148" eb="153">
      <t>セッチコウジヒ</t>
    </rPh>
    <rPh sb="165" eb="167">
      <t>カクテイ</t>
    </rPh>
    <rPh sb="172" eb="177">
      <t>セッチコウジヒ</t>
    </rPh>
    <phoneticPr fontId="2"/>
  </si>
  <si>
    <t>(内訳：別添見積書（請求書）のうち、本体価格)</t>
    <rPh sb="1" eb="3">
      <t>ウチワケ</t>
    </rPh>
    <rPh sb="4" eb="6">
      <t>ベッテン</t>
    </rPh>
    <rPh sb="6" eb="9">
      <t>ミツモリショ</t>
    </rPh>
    <rPh sb="10" eb="13">
      <t>セイキュウショ</t>
    </rPh>
    <rPh sb="18" eb="20">
      <t>ホンタイ</t>
    </rPh>
    <rPh sb="20" eb="22">
      <t>カカク</t>
    </rPh>
    <phoneticPr fontId="2"/>
  </si>
  <si>
    <t xml:space="preserve"> [2]国の交付決定（確定）額</t>
    <rPh sb="4" eb="5">
      <t>クニ</t>
    </rPh>
    <rPh sb="6" eb="8">
      <t>コウフ</t>
    </rPh>
    <rPh sb="8" eb="10">
      <t>ケッテイ</t>
    </rPh>
    <rPh sb="11" eb="13">
      <t>カクテイ</t>
    </rPh>
    <rPh sb="14" eb="15">
      <t>ガク</t>
    </rPh>
    <phoneticPr fontId="2"/>
  </si>
  <si>
    <t xml:space="preserve"> [3]県の交付申請（実績報告）額</t>
    <rPh sb="4" eb="5">
      <t>ケン</t>
    </rPh>
    <rPh sb="6" eb="8">
      <t>コウフ</t>
    </rPh>
    <rPh sb="8" eb="10">
      <t>シンセイ</t>
    </rPh>
    <rPh sb="11" eb="13">
      <t>ジッセキ</t>
    </rPh>
    <rPh sb="13" eb="15">
      <t>ホウコク</t>
    </rPh>
    <rPh sb="16" eb="17">
      <t>ガク</t>
    </rPh>
    <phoneticPr fontId="2"/>
  </si>
  <si>
    <t>道の駅</t>
    <rPh sb="0" eb="1">
      <t>ミチ</t>
    </rPh>
    <rPh sb="2" eb="3">
      <t>エキ</t>
    </rPh>
    <phoneticPr fontId="2"/>
  </si>
  <si>
    <t>法人又は個人</t>
    <rPh sb="0" eb="2">
      <t>ホウジン</t>
    </rPh>
    <rPh sb="2" eb="3">
      <t>マタ</t>
    </rPh>
    <rPh sb="4" eb="6">
      <t>コジン</t>
    </rPh>
    <phoneticPr fontId="2"/>
  </si>
  <si>
    <t>地方公共団体</t>
    <rPh sb="0" eb="2">
      <t>チホウ</t>
    </rPh>
    <rPh sb="2" eb="4">
      <t>コウキョウ</t>
    </rPh>
    <rPh sb="4" eb="6">
      <t>ダンタイ</t>
    </rPh>
    <phoneticPr fontId="2"/>
  </si>
  <si>
    <t>Ⓖ×</t>
    <phoneticPr fontId="2"/>
  </si>
  <si>
    <t>新規設置</t>
    <rPh sb="0" eb="2">
      <t>シンキ</t>
    </rPh>
    <rPh sb="2" eb="4">
      <t>セッチ</t>
    </rPh>
    <phoneticPr fontId="2"/>
  </si>
  <si>
    <t>入替設置</t>
    <rPh sb="0" eb="2">
      <t>イレカエ</t>
    </rPh>
    <rPh sb="2" eb="4">
      <t>セッチ</t>
    </rPh>
    <phoneticPr fontId="2"/>
  </si>
  <si>
    <t>空白地域</t>
    <rPh sb="0" eb="2">
      <t>クウハク</t>
    </rPh>
    <rPh sb="2" eb="4">
      <t>チイキ</t>
    </rPh>
    <phoneticPr fontId="2"/>
  </si>
  <si>
    <t>観光地の拠点</t>
    <rPh sb="0" eb="3">
      <t>カンコウチ</t>
    </rPh>
    <rPh sb="4" eb="6">
      <t>キョテン</t>
    </rPh>
    <phoneticPr fontId="2"/>
  </si>
  <si>
    <t>補助対象事業</t>
    <rPh sb="0" eb="2">
      <t>ホジョ</t>
    </rPh>
    <rPh sb="2" eb="4">
      <t>タイショウ</t>
    </rPh>
    <rPh sb="4" eb="6">
      <t>ジギョウ</t>
    </rPh>
    <phoneticPr fontId="2"/>
  </si>
  <si>
    <t>補助対象者</t>
    <rPh sb="0" eb="2">
      <t>ホジョ</t>
    </rPh>
    <rPh sb="2" eb="4">
      <t>タイショウ</t>
    </rPh>
    <rPh sb="4" eb="5">
      <t>シャ</t>
    </rPh>
    <phoneticPr fontId="2"/>
  </si>
  <si>
    <t>補助率</t>
    <rPh sb="0" eb="2">
      <t>ホジョ</t>
    </rPh>
    <rPh sb="2" eb="3">
      <t>リツ</t>
    </rPh>
    <phoneticPr fontId="2"/>
  </si>
  <si>
    <t>補助上限額</t>
    <rPh sb="0" eb="2">
      <t>ホジョ</t>
    </rPh>
    <rPh sb="2" eb="4">
      <t>ジョウゲン</t>
    </rPh>
    <rPh sb="4" eb="5">
      <t>ガク</t>
    </rPh>
    <phoneticPr fontId="2"/>
  </si>
  <si>
    <t>新規・入替</t>
    <rPh sb="0" eb="2">
      <t>シンキ</t>
    </rPh>
    <rPh sb="3" eb="5">
      <t>イレカエ</t>
    </rPh>
    <phoneticPr fontId="2"/>
  </si>
  <si>
    <t>（参考）補助率及び補助上限額</t>
    <rPh sb="1" eb="3">
      <t>サンコウ</t>
    </rPh>
    <rPh sb="4" eb="6">
      <t>ホジョ</t>
    </rPh>
    <rPh sb="6" eb="7">
      <t>リツ</t>
    </rPh>
    <rPh sb="7" eb="8">
      <t>オヨ</t>
    </rPh>
    <rPh sb="9" eb="11">
      <t>ホジョ</t>
    </rPh>
    <rPh sb="11" eb="13">
      <t>ジョウゲン</t>
    </rPh>
    <rPh sb="13" eb="14">
      <t>ガク</t>
    </rPh>
    <phoneticPr fontId="2"/>
  </si>
  <si>
    <t>Ⓗ端数切捨て（要綱第３条）</t>
    <rPh sb="1" eb="5">
      <t>ハスウキリス</t>
    </rPh>
    <rPh sb="7" eb="9">
      <t>ヨウコウ</t>
    </rPh>
    <rPh sb="9" eb="10">
      <t>ダイ</t>
    </rPh>
    <rPh sb="11" eb="12">
      <t>ジョウ</t>
    </rPh>
    <phoneticPr fontId="2"/>
  </si>
  <si>
    <t>Ⓗと補助上限額のうち、いずれか小さい額が補助金額です。</t>
    <rPh sb="2" eb="4">
      <t>ホジョ</t>
    </rPh>
    <rPh sb="4" eb="6">
      <t>ジョウゲン</t>
    </rPh>
    <rPh sb="6" eb="7">
      <t>ガク</t>
    </rPh>
    <rPh sb="15" eb="16">
      <t>チイ</t>
    </rPh>
    <rPh sb="18" eb="19">
      <t>ガク</t>
    </rPh>
    <rPh sb="20" eb="22">
      <t>ホジョ</t>
    </rPh>
    <rPh sb="22" eb="24">
      <t>キンガク</t>
    </rPh>
    <phoneticPr fontId="2"/>
  </si>
  <si>
    <t>申請者</t>
    <rPh sb="0" eb="3">
      <t>シンセイシャ</t>
    </rPh>
    <phoneticPr fontId="2"/>
  </si>
  <si>
    <t>申請箇所</t>
    <rPh sb="0" eb="2">
      <t>シンセイ</t>
    </rPh>
    <rPh sb="2" eb="4">
      <t>カショ</t>
    </rPh>
    <phoneticPr fontId="2"/>
  </si>
  <si>
    <t>補助対象経費</t>
    <rPh sb="0" eb="2">
      <t>ホジョ</t>
    </rPh>
    <rPh sb="2" eb="4">
      <t>タイショウ</t>
    </rPh>
    <rPh sb="4" eb="6">
      <t>ケイヒ</t>
    </rPh>
    <phoneticPr fontId="2"/>
  </si>
  <si>
    <t>積算表の入力方法
１.色付きのセルに入力をしないでください。
２.下記表の「a」の列（色無しのセル）に補助対象となる工事区分及び工事項目に応じた費用を入力してください。
３.下記表の「b」の列（色無しのセル）に補助対象となる工事区分及び工事項目に応じた国の補助金の交付決定（確定）額を入力してください。（国の補助金の交付決定（額の確定）通知書から転記）
４.Ｇ列の41行のオレンジ色のセルについて、１～３の入力後、国補助金の交付決定（額の確定）通知書に記載された交付決定（確定）額と異なる場合は手入力で同通知書に記載された交付決定（確定）額を入力してください。</t>
    <rPh sb="0" eb="3">
      <t>セキサンヒョウ</t>
    </rPh>
    <rPh sb="4" eb="8">
      <t>ニュウリョクホウホウ</t>
    </rPh>
    <rPh sb="11" eb="13">
      <t>イロツ</t>
    </rPh>
    <rPh sb="18" eb="20">
      <t>ニュウリョク</t>
    </rPh>
    <rPh sb="33" eb="35">
      <t>カキ</t>
    </rPh>
    <rPh sb="35" eb="36">
      <t>ヒョウ</t>
    </rPh>
    <rPh sb="41" eb="42">
      <t>レツ</t>
    </rPh>
    <rPh sb="43" eb="44">
      <t>イロ</t>
    </rPh>
    <rPh sb="44" eb="45">
      <t>ナ</t>
    </rPh>
    <rPh sb="51" eb="55">
      <t>ホジョタイショウ</t>
    </rPh>
    <rPh sb="58" eb="62">
      <t>コウジクブン</t>
    </rPh>
    <rPh sb="62" eb="63">
      <t>オヨ</t>
    </rPh>
    <rPh sb="64" eb="68">
      <t>コウジコウモク</t>
    </rPh>
    <rPh sb="69" eb="70">
      <t>オウ</t>
    </rPh>
    <rPh sb="72" eb="74">
      <t>ヒヨウ</t>
    </rPh>
    <rPh sb="75" eb="77">
      <t>ニュウリョク</t>
    </rPh>
    <rPh sb="87" eb="90">
      <t>カキヒョウ</t>
    </rPh>
    <rPh sb="95" eb="96">
      <t>レツ</t>
    </rPh>
    <rPh sb="97" eb="98">
      <t>イロ</t>
    </rPh>
    <rPh sb="98" eb="99">
      <t>ナ</t>
    </rPh>
    <rPh sb="132" eb="136">
      <t>コウフケッテイ</t>
    </rPh>
    <rPh sb="137" eb="139">
      <t>カクテイ</t>
    </rPh>
    <rPh sb="158" eb="162">
      <t>コウフケッテイ</t>
    </rPh>
    <rPh sb="163" eb="164">
      <t>ガク</t>
    </rPh>
    <rPh sb="165" eb="167">
      <t>カクテイ</t>
    </rPh>
    <rPh sb="170" eb="171">
      <t>ショ</t>
    </rPh>
    <rPh sb="180" eb="181">
      <t>レツ</t>
    </rPh>
    <rPh sb="184" eb="185">
      <t>ギョウ</t>
    </rPh>
    <rPh sb="190" eb="191">
      <t>イロ</t>
    </rPh>
    <rPh sb="203" eb="206">
      <t>ニュウリョクゴ</t>
    </rPh>
    <rPh sb="207" eb="211">
      <t>クニホジョキン</t>
    </rPh>
    <rPh sb="217" eb="218">
      <t>ガク</t>
    </rPh>
    <rPh sb="219" eb="221">
      <t>カクテイ</t>
    </rPh>
    <rPh sb="236" eb="238">
      <t>カクテイ</t>
    </rPh>
    <rPh sb="241" eb="242">
      <t>コト</t>
    </rPh>
    <rPh sb="244" eb="246">
      <t>バアイ</t>
    </rPh>
    <rPh sb="247" eb="250">
      <t>テニュウリョク</t>
    </rPh>
    <rPh sb="251" eb="252">
      <t>ドウ</t>
    </rPh>
    <rPh sb="252" eb="255">
      <t>ツウチショ</t>
    </rPh>
    <rPh sb="256" eb="258">
      <t>キサイ</t>
    </rPh>
    <rPh sb="271" eb="273">
      <t>ニュウリョク</t>
    </rPh>
    <phoneticPr fontId="2"/>
  </si>
  <si>
    <t>申請者：</t>
    <rPh sb="0" eb="3">
      <t>シンセイシャ</t>
    </rPh>
    <phoneticPr fontId="2"/>
  </si>
  <si>
    <t>申請場所：</t>
    <rPh sb="0" eb="2">
      <t>シンセイ</t>
    </rPh>
    <rPh sb="2" eb="4">
      <t>バショ</t>
    </rPh>
    <phoneticPr fontId="2"/>
  </si>
  <si>
    <t>電気自動車用充電インフラ整備促進補助金
交付申請（実績報告）額　算出表</t>
    <rPh sb="0" eb="2">
      <t>デンキ</t>
    </rPh>
    <rPh sb="2" eb="6">
      <t>ジドウシャヨウ</t>
    </rPh>
    <rPh sb="6" eb="8">
      <t>ジュウデン</t>
    </rPh>
    <rPh sb="12" eb="14">
      <t>セイビ</t>
    </rPh>
    <rPh sb="14" eb="16">
      <t>ソクシン</t>
    </rPh>
    <rPh sb="16" eb="19">
      <t>ホジョキン</t>
    </rPh>
    <rPh sb="20" eb="22">
      <t>コウフ</t>
    </rPh>
    <rPh sb="22" eb="24">
      <t>シンセイ</t>
    </rPh>
    <rPh sb="25" eb="27">
      <t>ジッセキ</t>
    </rPh>
    <rPh sb="27" eb="29">
      <t>ホウコク</t>
    </rPh>
    <rPh sb="30" eb="31">
      <t>ガク</t>
    </rPh>
    <rPh sb="32" eb="34">
      <t>サンシュツ</t>
    </rPh>
    <rPh sb="34" eb="3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</si>
</sst>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明朝B"/>
      <family val="1"/>
      <charset val="128"/>
    </font>
    <font>
      <sz val="36"/>
      <color theme="1"/>
      <name val="ＭＳ ゴシック"/>
      <family val="3"/>
      <charset val="128"/>
    </font>
    <font>
      <sz val="14"/>
      <color theme="1"/>
      <name val="ＭＳ 明朝"/>
      <family val="1"/>
      <charset val="128"/>
    </font>
    <font>
      <sz val="14"/>
      <color theme="1"/>
      <name val="游ゴシック"/>
      <family val="2"/>
      <charset val="128"/>
      <scheme val="minor"/>
    </font>
    <font>
      <sz val="18"/>
      <color theme="1"/>
      <name val="ＭＳ 明朝"/>
      <family val="1"/>
      <charset val="128"/>
    </font>
    <font>
      <sz val="20"/>
      <color theme="1"/>
      <name val="ＭＳ 明朝"/>
      <family val="1"/>
      <charset val="128"/>
    </font>
    <font>
      <sz val="20"/>
      <color theme="1"/>
      <name val="游ゴシック"/>
      <family val="2"/>
      <charset val="128"/>
      <scheme val="minor"/>
    </font>
    <font>
      <u/>
      <sz val="14"/>
      <color theme="1"/>
      <name val="ＭＳ 明朝"/>
      <family val="1"/>
      <charset val="128"/>
    </font>
    <font>
      <sz val="11"/>
      <color theme="1"/>
      <name val="ＭＳ 明朝"/>
      <family val="1"/>
      <charset val="128"/>
    </font>
    <font>
      <b/>
      <sz val="16"/>
      <color theme="1"/>
      <name val="ＭＳ 明朝"/>
      <family val="1"/>
      <charset val="128"/>
    </font>
    <font>
      <u/>
      <sz val="11"/>
      <color theme="1"/>
      <name val="ＭＳ 明朝"/>
      <family val="1"/>
      <charset val="128"/>
    </font>
    <font>
      <sz val="16"/>
      <color theme="1"/>
      <name val="ＭＳ ゴシック"/>
      <family val="3"/>
      <charset val="128"/>
    </font>
    <font>
      <sz val="16"/>
      <color theme="1"/>
      <name val="ＭＳ 明朝"/>
      <family val="1"/>
      <charset val="128"/>
    </font>
    <font>
      <sz val="18"/>
      <color rgb="FF000000"/>
      <name val="ＭＳ Ｐ明朝"/>
      <family val="1"/>
      <charset val="128"/>
    </font>
    <font>
      <sz val="11"/>
      <color theme="1"/>
      <name val="Calibri"/>
      <family val="1"/>
    </font>
    <font>
      <sz val="9"/>
      <color indexed="81"/>
      <name val="MS P ゴシック"/>
      <family val="3"/>
      <charset val="128"/>
    </font>
    <font>
      <sz val="18"/>
      <color theme="1"/>
      <name val="ＭＳ ゴシック"/>
      <family val="3"/>
      <charset val="128"/>
    </font>
    <font>
      <sz val="32"/>
      <color theme="1"/>
      <name val="ＭＳ ゴシック"/>
      <family val="3"/>
      <charset val="128"/>
    </font>
    <font>
      <sz val="32"/>
      <color theme="1"/>
      <name val="ＭＳ 明朝"/>
      <family val="1"/>
      <charset val="128"/>
    </font>
    <font>
      <sz val="32"/>
      <color theme="1"/>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8" fillId="3" borderId="1" xfId="0" quotePrefix="1" applyFont="1" applyFill="1" applyBorder="1" applyAlignment="1">
      <alignment horizontal="center" vertical="center"/>
    </xf>
    <xf numFmtId="0" fontId="8" fillId="3" borderId="1" xfId="0" applyFont="1" applyFill="1" applyBorder="1" applyAlignment="1">
      <alignment horizontal="center" vertical="center"/>
    </xf>
    <xf numFmtId="176" fontId="8" fillId="3" borderId="7" xfId="1" applyNumberFormat="1" applyFont="1" applyFill="1" applyBorder="1" applyAlignment="1">
      <alignment horizontal="center" vertical="center"/>
    </xf>
    <xf numFmtId="38" fontId="5" fillId="0" borderId="7" xfId="1" applyFont="1" applyBorder="1" applyAlignment="1">
      <alignment horizontal="center" vertical="center"/>
    </xf>
    <xf numFmtId="38" fontId="5" fillId="0" borderId="1" xfId="1" applyFont="1" applyBorder="1" applyAlignment="1">
      <alignment horizontal="center" vertical="center"/>
    </xf>
    <xf numFmtId="176" fontId="5" fillId="3" borderId="7" xfId="1" applyNumberFormat="1" applyFont="1" applyFill="1" applyBorder="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13" fillId="0" borderId="0" xfId="0" applyFont="1">
      <alignment vertical="center"/>
    </xf>
    <xf numFmtId="38" fontId="11" fillId="0" borderId="0" xfId="1" applyFont="1" applyAlignment="1">
      <alignment vertical="center"/>
    </xf>
    <xf numFmtId="38" fontId="11" fillId="0" borderId="1" xfId="1" applyFont="1" applyBorder="1" applyAlignment="1">
      <alignment vertical="center"/>
    </xf>
    <xf numFmtId="0" fontId="11" fillId="0" borderId="2" xfId="0" applyFont="1" applyBorder="1">
      <alignment vertical="center"/>
    </xf>
    <xf numFmtId="38" fontId="11" fillId="0" borderId="0" xfId="1" applyFont="1" applyAlignment="1">
      <alignment horizontal="left" vertical="center"/>
    </xf>
    <xf numFmtId="0" fontId="11" fillId="0" borderId="3" xfId="0" applyFont="1" applyBorder="1">
      <alignment vertical="center"/>
    </xf>
    <xf numFmtId="0" fontId="11" fillId="0" borderId="0" xfId="0" applyFont="1" applyBorder="1">
      <alignment vertical="center"/>
    </xf>
    <xf numFmtId="0" fontId="4" fillId="0" borderId="0" xfId="0" applyFont="1" applyAlignment="1">
      <alignment vertical="center"/>
    </xf>
    <xf numFmtId="38" fontId="5" fillId="0" borderId="18" xfId="1" applyFont="1" applyBorder="1" applyAlignment="1">
      <alignment horizontal="center" vertical="center" wrapText="1"/>
    </xf>
    <xf numFmtId="38" fontId="5" fillId="0" borderId="18" xfId="1" applyFont="1" applyBorder="1" applyAlignment="1">
      <alignment horizontal="center" vertical="center"/>
    </xf>
    <xf numFmtId="38" fontId="10" fillId="3" borderId="1" xfId="1" applyFont="1" applyFill="1" applyBorder="1" applyAlignment="1">
      <alignment vertical="center"/>
    </xf>
    <xf numFmtId="38" fontId="5" fillId="5" borderId="16" xfId="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7" xfId="0" applyFont="1" applyFill="1" applyBorder="1" applyAlignment="1">
      <alignment horizontal="center" vertical="center" wrapText="1"/>
    </xf>
    <xf numFmtId="0" fontId="7" fillId="5" borderId="17" xfId="0" applyFont="1" applyFill="1" applyBorder="1" applyAlignment="1">
      <alignment horizontal="center" vertical="center"/>
    </xf>
    <xf numFmtId="38" fontId="5" fillId="5" borderId="15" xfId="1" applyFont="1" applyFill="1" applyBorder="1" applyAlignment="1">
      <alignment horizontal="center" vertical="center"/>
    </xf>
    <xf numFmtId="0" fontId="8" fillId="6" borderId="1" xfId="0" applyFont="1" applyFill="1" applyBorder="1" applyAlignment="1">
      <alignment vertical="center" wrapText="1"/>
    </xf>
    <xf numFmtId="0" fontId="7" fillId="6" borderId="14" xfId="0" applyFont="1" applyFill="1" applyBorder="1" applyAlignment="1">
      <alignment vertical="center" wrapText="1"/>
    </xf>
    <xf numFmtId="0" fontId="4" fillId="6" borderId="1" xfId="0" applyFont="1" applyFill="1" applyBorder="1" applyAlignment="1">
      <alignment horizontal="center" vertical="center"/>
    </xf>
    <xf numFmtId="38" fontId="11" fillId="5" borderId="1" xfId="1" applyFont="1" applyFill="1" applyBorder="1" applyAlignment="1">
      <alignment vertical="center"/>
    </xf>
    <xf numFmtId="38" fontId="11" fillId="5" borderId="1" xfId="0" applyNumberFormat="1" applyFont="1" applyFill="1" applyBorder="1">
      <alignment vertical="center"/>
    </xf>
    <xf numFmtId="38" fontId="11" fillId="0" borderId="1" xfId="1" applyFont="1" applyFill="1" applyBorder="1" applyAlignment="1">
      <alignment vertical="center"/>
    </xf>
    <xf numFmtId="0" fontId="11" fillId="3" borderId="1" xfId="0" applyFont="1" applyFill="1" applyBorder="1">
      <alignment vertical="center"/>
    </xf>
    <xf numFmtId="38" fontId="11" fillId="3" borderId="1" xfId="0" applyNumberFormat="1" applyFont="1" applyFill="1" applyBorder="1">
      <alignment vertical="center"/>
    </xf>
    <xf numFmtId="38" fontId="11" fillId="3" borderId="1" xfId="1" applyFont="1" applyFill="1" applyBorder="1" applyAlignment="1">
      <alignment vertical="center"/>
    </xf>
    <xf numFmtId="38" fontId="11" fillId="2" borderId="1" xfId="0" applyNumberFormat="1" applyFont="1" applyFill="1" applyBorder="1">
      <alignment vertical="center"/>
    </xf>
    <xf numFmtId="0" fontId="11" fillId="0" borderId="0" xfId="0" applyFont="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0" borderId="0" xfId="0" applyFont="1" applyBorder="1" applyAlignment="1">
      <alignment vertical="center"/>
    </xf>
    <xf numFmtId="0" fontId="8" fillId="5" borderId="23" xfId="0" applyFont="1" applyFill="1" applyBorder="1" applyAlignment="1">
      <alignment horizontal="center" vertical="center"/>
    </xf>
    <xf numFmtId="38" fontId="5" fillId="0" borderId="23" xfId="1" applyFont="1" applyBorder="1" applyAlignment="1">
      <alignment horizontal="center" vertical="center"/>
    </xf>
    <xf numFmtId="38" fontId="5" fillId="5" borderId="19" xfId="1" applyFont="1" applyFill="1" applyBorder="1" applyAlignment="1">
      <alignment horizontal="center" vertical="center"/>
    </xf>
    <xf numFmtId="38" fontId="5" fillId="7" borderId="24" xfId="1" applyFont="1" applyFill="1" applyBorder="1" applyAlignment="1">
      <alignment horizontal="center" vertical="center"/>
    </xf>
    <xf numFmtId="0" fontId="16" fillId="0" borderId="0" xfId="0" applyFont="1">
      <alignment vertical="center"/>
    </xf>
    <xf numFmtId="0" fontId="8" fillId="0" borderId="0" xfId="0" applyFont="1">
      <alignment vertical="center"/>
    </xf>
    <xf numFmtId="0" fontId="11" fillId="0" borderId="0" xfId="0" applyFont="1" applyAlignment="1">
      <alignment horizontal="left" vertical="center"/>
    </xf>
    <xf numFmtId="0" fontId="11" fillId="0" borderId="13" xfId="0" applyFont="1" applyBorder="1">
      <alignment vertical="center"/>
    </xf>
    <xf numFmtId="0" fontId="11" fillId="5" borderId="1" xfId="0" applyFont="1" applyFill="1" applyBorder="1" applyAlignment="1">
      <alignment horizontal="center" vertical="center"/>
    </xf>
    <xf numFmtId="0" fontId="11" fillId="5" borderId="7" xfId="0" applyFont="1" applyFill="1" applyBorder="1" applyAlignment="1">
      <alignment horizontal="right" vertical="center"/>
    </xf>
    <xf numFmtId="12" fontId="3" fillId="0" borderId="0" xfId="0" applyNumberFormat="1" applyFont="1">
      <alignment vertical="center"/>
    </xf>
    <xf numFmtId="38" fontId="11" fillId="0" borderId="1" xfId="1" applyFont="1" applyBorder="1">
      <alignment vertical="center"/>
    </xf>
    <xf numFmtId="0" fontId="11" fillId="0" borderId="1" xfId="0" applyFont="1" applyBorder="1" applyAlignment="1">
      <alignment horizontal="center" vertical="center"/>
    </xf>
    <xf numFmtId="12" fontId="11" fillId="0" borderId="1" xfId="0" applyNumberFormat="1" applyFont="1" applyBorder="1" applyAlignment="1">
      <alignment horizontal="center" vertical="center"/>
    </xf>
    <xf numFmtId="12" fontId="11" fillId="5" borderId="1" xfId="0" applyNumberFormat="1" applyFont="1" applyFill="1" applyBorder="1" applyAlignment="1">
      <alignment horizontal="center" vertical="center"/>
    </xf>
    <xf numFmtId="12" fontId="11" fillId="0" borderId="9" xfId="0" applyNumberFormat="1" applyFont="1" applyFill="1" applyBorder="1" applyAlignment="1">
      <alignment horizontal="center" vertical="center"/>
    </xf>
    <xf numFmtId="0" fontId="11" fillId="3" borderId="7" xfId="0" applyFont="1" applyFill="1" applyBorder="1">
      <alignment vertical="center"/>
    </xf>
    <xf numFmtId="0" fontId="11" fillId="3" borderId="9" xfId="0" applyFont="1" applyFill="1" applyBorder="1">
      <alignment vertical="center"/>
    </xf>
    <xf numFmtId="0" fontId="19" fillId="0" borderId="0" xfId="0" applyFont="1" applyAlignment="1">
      <alignment horizontal="right" vertical="center"/>
    </xf>
    <xf numFmtId="38" fontId="5" fillId="2" borderId="26" xfId="1" applyNumberFormat="1" applyFont="1" applyFill="1" applyBorder="1" applyAlignment="1">
      <alignment horizontal="center" vertical="center"/>
    </xf>
    <xf numFmtId="38" fontId="5" fillId="2" borderId="27" xfId="1" applyNumberFormat="1"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left"/>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6" xfId="0" applyFont="1" applyFill="1" applyBorder="1" applyAlignment="1">
      <alignment horizontal="right"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5" xfId="0" applyFont="1" applyFill="1" applyBorder="1" applyAlignment="1">
      <alignment horizontal="right" vertical="center"/>
    </xf>
    <xf numFmtId="0" fontId="8" fillId="5" borderId="1" xfId="0" applyFont="1" applyFill="1" applyBorder="1" applyAlignment="1">
      <alignment horizontal="center" vertical="center" wrapText="1"/>
    </xf>
    <xf numFmtId="0" fontId="8" fillId="5" borderId="10" xfId="0" applyFont="1" applyFill="1" applyBorder="1" applyAlignment="1">
      <alignment horizontal="right" vertical="center"/>
    </xf>
    <xf numFmtId="0" fontId="8" fillId="5" borderId="4" xfId="0" applyFont="1" applyFill="1" applyBorder="1" applyAlignment="1">
      <alignment horizontal="right" vertical="center"/>
    </xf>
    <xf numFmtId="0" fontId="8" fillId="5" borderId="11" xfId="0" applyFont="1" applyFill="1" applyBorder="1" applyAlignment="1">
      <alignment horizontal="right" vertical="center"/>
    </xf>
    <xf numFmtId="0" fontId="7" fillId="6" borderId="6" xfId="0" applyFont="1" applyFill="1" applyBorder="1" applyAlignment="1">
      <alignment horizontal="center" vertical="center" textRotation="255" wrapText="1"/>
    </xf>
    <xf numFmtId="0" fontId="7" fillId="6" borderId="12" xfId="0" applyFont="1" applyFill="1" applyBorder="1" applyAlignment="1">
      <alignment horizontal="center" vertical="center" textRotation="255" wrapText="1"/>
    </xf>
    <xf numFmtId="0" fontId="7" fillId="6" borderId="15" xfId="0" applyFont="1" applyFill="1" applyBorder="1" applyAlignment="1">
      <alignment horizontal="center" vertical="center" textRotation="255"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15" fillId="0" borderId="0" xfId="0" applyFont="1" applyAlignment="1">
      <alignment horizontal="left" vertical="center"/>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38" fontId="10" fillId="4" borderId="6" xfId="1" applyFont="1" applyFill="1" applyBorder="1" applyAlignment="1">
      <alignment horizontal="center" vertical="center"/>
    </xf>
    <xf numFmtId="38" fontId="10" fillId="4" borderId="12" xfId="1" applyFont="1" applyFill="1" applyBorder="1" applyAlignment="1">
      <alignment horizontal="center" vertical="center"/>
    </xf>
    <xf numFmtId="38" fontId="10" fillId="4" borderId="15" xfId="1" applyFont="1" applyFill="1" applyBorder="1" applyAlignment="1">
      <alignment horizontal="center" vertical="center"/>
    </xf>
    <xf numFmtId="38" fontId="10" fillId="4" borderId="16" xfId="1" applyFont="1" applyFill="1" applyBorder="1" applyAlignment="1">
      <alignment horizontal="center" vertical="center"/>
    </xf>
    <xf numFmtId="0" fontId="4" fillId="6" borderId="1"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1"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7" xfId="0" applyFont="1" applyFill="1" applyBorder="1" applyAlignment="1">
      <alignment horizontal="left" vertical="center"/>
    </xf>
    <xf numFmtId="0" fontId="11" fillId="5" borderId="9" xfId="0" applyFont="1" applyFill="1" applyBorder="1" applyAlignment="1">
      <alignment horizontal="left" vertical="center"/>
    </xf>
    <xf numFmtId="0" fontId="11" fillId="3" borderId="7" xfId="0" applyFont="1" applyFill="1" applyBorder="1" applyAlignment="1">
      <alignment horizontal="left" vertical="center"/>
    </xf>
    <xf numFmtId="0" fontId="11" fillId="3" borderId="9" xfId="0" applyFont="1" applyFill="1" applyBorder="1" applyAlignment="1">
      <alignment horizontal="left" vertical="center"/>
    </xf>
    <xf numFmtId="0" fontId="12"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0</xdr:row>
      <xdr:rowOff>152400</xdr:rowOff>
    </xdr:from>
    <xdr:to>
      <xdr:col>20</xdr:col>
      <xdr:colOff>0</xdr:colOff>
      <xdr:row>9</xdr:row>
      <xdr:rowOff>97448</xdr:rowOff>
    </xdr:to>
    <xdr:pic>
      <xdr:nvPicPr>
        <xdr:cNvPr id="7" name="図 6">
          <a:extLst>
            <a:ext uri="{FF2B5EF4-FFF2-40B4-BE49-F238E27FC236}">
              <a16:creationId xmlns:a16="http://schemas.microsoft.com/office/drawing/2014/main" id="{AF76053F-198F-4F32-BB46-4C8BD08A1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0533" y="152400"/>
          <a:ext cx="8636000" cy="3022258"/>
        </a:xfrm>
        <a:prstGeom prst="rect">
          <a:avLst/>
        </a:prstGeom>
      </xdr:spPr>
    </xdr:pic>
    <xdr:clientData/>
  </xdr:twoCellAnchor>
  <xdr:twoCellAnchor editAs="oneCell">
    <xdr:from>
      <xdr:col>9</xdr:col>
      <xdr:colOff>50800</xdr:colOff>
      <xdr:row>9</xdr:row>
      <xdr:rowOff>101600</xdr:rowOff>
    </xdr:from>
    <xdr:to>
      <xdr:col>20</xdr:col>
      <xdr:colOff>16087</xdr:colOff>
      <xdr:row>28</xdr:row>
      <xdr:rowOff>230276</xdr:rowOff>
    </xdr:to>
    <xdr:pic>
      <xdr:nvPicPr>
        <xdr:cNvPr id="9" name="図 8">
          <a:extLst>
            <a:ext uri="{FF2B5EF4-FFF2-40B4-BE49-F238E27FC236}">
              <a16:creationId xmlns:a16="http://schemas.microsoft.com/office/drawing/2014/main" id="{0CC0ECA5-7416-4CF1-A1E4-2BA2B128C4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0533" y="3175000"/>
          <a:ext cx="8644467" cy="4565209"/>
        </a:xfrm>
        <a:prstGeom prst="rect">
          <a:avLst/>
        </a:prstGeom>
      </xdr:spPr>
    </xdr:pic>
    <xdr:clientData/>
  </xdr:twoCellAnchor>
  <xdr:twoCellAnchor editAs="oneCell">
    <xdr:from>
      <xdr:col>9</xdr:col>
      <xdr:colOff>50800</xdr:colOff>
      <xdr:row>28</xdr:row>
      <xdr:rowOff>211667</xdr:rowOff>
    </xdr:from>
    <xdr:to>
      <xdr:col>20</xdr:col>
      <xdr:colOff>16087</xdr:colOff>
      <xdr:row>46</xdr:row>
      <xdr:rowOff>115602</xdr:rowOff>
    </xdr:to>
    <xdr:pic>
      <xdr:nvPicPr>
        <xdr:cNvPr id="11" name="図 10">
          <a:extLst>
            <a:ext uri="{FF2B5EF4-FFF2-40B4-BE49-F238E27FC236}">
              <a16:creationId xmlns:a16="http://schemas.microsoft.com/office/drawing/2014/main" id="{77222F13-7B93-4776-9019-A3C66646AC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30533" y="7721600"/>
          <a:ext cx="8644467" cy="42845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CF33D-D3AF-4A1D-B818-CBFDD62218E7}">
  <dimension ref="A1:O45"/>
  <sheetViews>
    <sheetView tabSelected="1" view="pageBreakPreview" zoomScale="60" zoomScaleNormal="100" workbookViewId="0">
      <selection activeCell="B4" sqref="B4:G7"/>
    </sheetView>
  </sheetViews>
  <sheetFormatPr defaultColWidth="8.69921875" defaultRowHeight="22.2"/>
  <cols>
    <col min="1" max="1" width="1.69921875" style="4" customWidth="1"/>
    <col min="2" max="2" width="8.5" style="12" customWidth="1"/>
    <col min="3" max="3" width="52.5" style="12" customWidth="1"/>
    <col min="4" max="4" width="11.69921875" style="12" customWidth="1"/>
    <col min="5" max="5" width="55" style="12" customWidth="1"/>
    <col min="6" max="7" width="28.296875" style="12" customWidth="1"/>
    <col min="8" max="8" width="18.296875" style="12" customWidth="1"/>
    <col min="9" max="9" width="17.5" style="12" customWidth="1"/>
    <col min="10" max="10" width="16.19921875" style="4" customWidth="1"/>
    <col min="11" max="11" width="15.796875" style="3" customWidth="1"/>
    <col min="12" max="16384" width="8.69921875" style="4"/>
  </cols>
  <sheetData>
    <row r="1" spans="1:15" s="117" customFormat="1" ht="36.6" customHeight="1">
      <c r="A1" s="115" t="s">
        <v>3</v>
      </c>
      <c r="B1" s="115"/>
      <c r="C1" s="115"/>
      <c r="D1" s="115"/>
      <c r="E1" s="115"/>
      <c r="F1" s="115"/>
      <c r="G1" s="115"/>
      <c r="H1" s="116"/>
    </row>
    <row r="2" spans="1:15" ht="36.6" customHeight="1">
      <c r="B2" s="22"/>
      <c r="C2" s="22"/>
      <c r="D2" s="22"/>
      <c r="E2" s="66" t="s">
        <v>107</v>
      </c>
      <c r="F2" s="69"/>
      <c r="G2" s="69"/>
      <c r="H2" s="3"/>
      <c r="I2" s="4"/>
      <c r="K2" s="4"/>
    </row>
    <row r="3" spans="1:15" ht="36.6" customHeight="1">
      <c r="B3" s="22"/>
      <c r="C3" s="22"/>
      <c r="D3" s="22"/>
      <c r="E3" s="66" t="s">
        <v>108</v>
      </c>
      <c r="F3" s="70"/>
      <c r="G3" s="70"/>
      <c r="H3" s="3"/>
      <c r="I3" s="4"/>
      <c r="K3" s="4"/>
    </row>
    <row r="4" spans="1:15" ht="36.6" customHeight="1">
      <c r="B4" s="90" t="s">
        <v>106</v>
      </c>
      <c r="C4" s="90"/>
      <c r="D4" s="90"/>
      <c r="E4" s="90"/>
      <c r="F4" s="90"/>
      <c r="G4" s="90"/>
      <c r="H4" s="22"/>
      <c r="I4" s="22"/>
      <c r="J4" s="22"/>
    </row>
    <row r="5" spans="1:15" ht="36.6" customHeight="1">
      <c r="B5" s="90"/>
      <c r="C5" s="90"/>
      <c r="D5" s="90"/>
      <c r="E5" s="90"/>
      <c r="F5" s="90"/>
      <c r="G5" s="90"/>
      <c r="H5" s="22"/>
      <c r="I5" s="22"/>
      <c r="J5" s="22"/>
    </row>
    <row r="6" spans="1:15" ht="41.55" customHeight="1">
      <c r="B6" s="90"/>
      <c r="C6" s="90"/>
      <c r="D6" s="90"/>
      <c r="E6" s="90"/>
      <c r="F6" s="90"/>
      <c r="G6" s="90"/>
      <c r="H6" s="47"/>
      <c r="I6" s="47"/>
      <c r="J6" s="47"/>
    </row>
    <row r="7" spans="1:15" ht="41.55" customHeight="1">
      <c r="B7" s="91"/>
      <c r="C7" s="91"/>
      <c r="D7" s="91"/>
      <c r="E7" s="91"/>
      <c r="F7" s="91"/>
      <c r="G7" s="91"/>
      <c r="H7" s="47"/>
      <c r="I7" s="47"/>
      <c r="J7" s="47"/>
    </row>
    <row r="8" spans="1:15" ht="41.55" customHeight="1">
      <c r="B8" s="96"/>
      <c r="C8" s="96"/>
      <c r="D8" s="96"/>
      <c r="E8" s="96"/>
      <c r="F8" s="35" t="s">
        <v>70</v>
      </c>
      <c r="G8" s="35" t="s">
        <v>71</v>
      </c>
      <c r="H8" s="4"/>
      <c r="I8" s="4"/>
      <c r="K8" s="4"/>
      <c r="M8" s="52" t="s">
        <v>73</v>
      </c>
      <c r="N8" s="52" t="s">
        <v>74</v>
      </c>
      <c r="O8" s="52" t="s">
        <v>75</v>
      </c>
    </row>
    <row r="9" spans="1:15" ht="69" customHeight="1">
      <c r="B9" s="88" t="s">
        <v>4</v>
      </c>
      <c r="C9" s="88"/>
      <c r="D9" s="88"/>
      <c r="E9" s="88"/>
      <c r="F9" s="84" t="s">
        <v>66</v>
      </c>
      <c r="G9" s="84" t="s">
        <v>82</v>
      </c>
      <c r="H9" s="5"/>
      <c r="I9" s="5"/>
      <c r="K9" s="4"/>
      <c r="M9" s="53" t="s">
        <v>76</v>
      </c>
      <c r="N9" s="53" t="s">
        <v>77</v>
      </c>
    </row>
    <row r="10" spans="1:15" ht="69" customHeight="1">
      <c r="B10" s="97" t="s">
        <v>5</v>
      </c>
      <c r="C10" s="98"/>
      <c r="D10" s="98"/>
      <c r="E10" s="99"/>
      <c r="F10" s="85"/>
      <c r="G10" s="85"/>
      <c r="H10" s="5"/>
      <c r="I10" s="5"/>
      <c r="K10" s="4"/>
    </row>
    <row r="11" spans="1:15" ht="30.6" customHeight="1">
      <c r="B11" s="100" t="s">
        <v>6</v>
      </c>
      <c r="C11" s="101"/>
      <c r="D11" s="101"/>
      <c r="E11" s="102"/>
      <c r="F11" s="85"/>
      <c r="G11" s="85"/>
      <c r="H11" s="5"/>
      <c r="I11" s="5"/>
      <c r="K11" s="4"/>
    </row>
    <row r="12" spans="1:15" ht="32.4">
      <c r="B12" s="103"/>
      <c r="C12" s="104"/>
      <c r="D12" s="104"/>
      <c r="E12" s="105"/>
      <c r="F12" s="85"/>
      <c r="G12" s="85"/>
      <c r="H12" s="5"/>
      <c r="I12" s="5"/>
      <c r="K12" s="4"/>
    </row>
    <row r="13" spans="1:15" ht="32.4">
      <c r="B13" s="88" t="s">
        <v>7</v>
      </c>
      <c r="C13" s="88"/>
      <c r="D13" s="88"/>
      <c r="E13" s="88"/>
      <c r="F13" s="85"/>
      <c r="G13" s="85"/>
      <c r="H13" s="5"/>
      <c r="I13" s="5"/>
      <c r="K13" s="4"/>
    </row>
    <row r="14" spans="1:15" ht="53.55" customHeight="1">
      <c r="B14" s="87" t="s">
        <v>8</v>
      </c>
      <c r="C14" s="87"/>
      <c r="D14" s="33"/>
      <c r="E14" s="34" t="s">
        <v>9</v>
      </c>
      <c r="F14" s="86"/>
      <c r="G14" s="86"/>
      <c r="H14" s="5"/>
      <c r="I14" s="5"/>
      <c r="K14" s="4"/>
    </row>
    <row r="15" spans="1:15" ht="36" customHeight="1">
      <c r="B15" s="6" t="s">
        <v>10</v>
      </c>
      <c r="C15" s="7" t="s">
        <v>11</v>
      </c>
      <c r="D15" s="7" t="s">
        <v>12</v>
      </c>
      <c r="E15" s="7"/>
      <c r="F15" s="8"/>
      <c r="G15" s="25"/>
      <c r="H15" s="5"/>
      <c r="I15" s="5"/>
      <c r="K15" s="4"/>
    </row>
    <row r="16" spans="1:15" ht="43.95" customHeight="1">
      <c r="B16" s="78" t="s">
        <v>13</v>
      </c>
      <c r="C16" s="78" t="s">
        <v>14</v>
      </c>
      <c r="D16" s="27" t="s">
        <v>15</v>
      </c>
      <c r="E16" s="27" t="s">
        <v>16</v>
      </c>
      <c r="F16" s="9">
        <v>0</v>
      </c>
      <c r="G16" s="92">
        <v>0</v>
      </c>
      <c r="H16" s="5"/>
      <c r="I16" s="5"/>
      <c r="K16" s="4"/>
    </row>
    <row r="17" spans="2:11" ht="43.95" customHeight="1">
      <c r="B17" s="78"/>
      <c r="C17" s="78"/>
      <c r="D17" s="27" t="s">
        <v>15</v>
      </c>
      <c r="E17" s="27" t="s">
        <v>17</v>
      </c>
      <c r="F17" s="9">
        <v>0</v>
      </c>
      <c r="G17" s="93"/>
      <c r="H17" s="5"/>
      <c r="I17" s="5"/>
      <c r="K17" s="4"/>
    </row>
    <row r="18" spans="2:11" ht="43.95" customHeight="1">
      <c r="B18" s="27" t="s">
        <v>18</v>
      </c>
      <c r="C18" s="27" t="s">
        <v>19</v>
      </c>
      <c r="D18" s="27" t="s">
        <v>15</v>
      </c>
      <c r="E18" s="27"/>
      <c r="F18" s="9">
        <v>0</v>
      </c>
      <c r="G18" s="93"/>
      <c r="H18" s="5"/>
      <c r="I18" s="5"/>
      <c r="K18" s="4"/>
    </row>
    <row r="19" spans="2:11" ht="74.55" customHeight="1">
      <c r="B19" s="27" t="s">
        <v>20</v>
      </c>
      <c r="C19" s="27" t="s">
        <v>21</v>
      </c>
      <c r="D19" s="27" t="s">
        <v>22</v>
      </c>
      <c r="E19" s="28" t="s">
        <v>23</v>
      </c>
      <c r="F19" s="9">
        <v>0</v>
      </c>
      <c r="G19" s="93"/>
      <c r="H19" s="5"/>
      <c r="I19" s="5"/>
      <c r="K19" s="4"/>
    </row>
    <row r="20" spans="2:11" ht="54.6" customHeight="1" thickBot="1">
      <c r="B20" s="29" t="s">
        <v>24</v>
      </c>
      <c r="C20" s="30" t="s">
        <v>25</v>
      </c>
      <c r="D20" s="29" t="s">
        <v>22</v>
      </c>
      <c r="E20" s="29"/>
      <c r="F20" s="23">
        <v>0</v>
      </c>
      <c r="G20" s="93"/>
      <c r="H20" s="5"/>
      <c r="I20" s="5"/>
      <c r="K20" s="4"/>
    </row>
    <row r="21" spans="2:11" ht="44.55" customHeight="1" thickTop="1">
      <c r="B21" s="79" t="s">
        <v>65</v>
      </c>
      <c r="C21" s="79"/>
      <c r="D21" s="79"/>
      <c r="E21" s="79"/>
      <c r="F21" s="32">
        <f>SUM(F16:F20)</f>
        <v>0</v>
      </c>
      <c r="G21" s="94"/>
      <c r="H21" s="5"/>
      <c r="I21" s="5"/>
      <c r="K21" s="4"/>
    </row>
    <row r="22" spans="2:11" ht="36" customHeight="1">
      <c r="B22" s="6" t="s">
        <v>26</v>
      </c>
      <c r="C22" s="7" t="s">
        <v>27</v>
      </c>
      <c r="D22" s="7" t="s">
        <v>12</v>
      </c>
      <c r="E22" s="7"/>
      <c r="F22" s="11"/>
      <c r="G22" s="25"/>
      <c r="H22" s="5"/>
      <c r="I22" s="5"/>
      <c r="K22" s="4"/>
    </row>
    <row r="23" spans="2:11" ht="41.55" customHeight="1" thickBot="1">
      <c r="B23" s="29"/>
      <c r="C23" s="29" t="s">
        <v>28</v>
      </c>
      <c r="D23" s="29" t="s">
        <v>22</v>
      </c>
      <c r="E23" s="29" t="s">
        <v>29</v>
      </c>
      <c r="F23" s="24">
        <v>0</v>
      </c>
      <c r="G23" s="92">
        <v>0</v>
      </c>
      <c r="H23" s="5"/>
      <c r="I23" s="5"/>
      <c r="K23" s="4"/>
    </row>
    <row r="24" spans="2:11" ht="44.55" customHeight="1" thickTop="1">
      <c r="B24" s="81" t="s">
        <v>30</v>
      </c>
      <c r="C24" s="82"/>
      <c r="D24" s="82"/>
      <c r="E24" s="83"/>
      <c r="F24" s="32">
        <f>SUM(F23)</f>
        <v>0</v>
      </c>
      <c r="G24" s="94"/>
      <c r="H24" s="5"/>
      <c r="I24" s="5"/>
      <c r="K24" s="4"/>
    </row>
    <row r="25" spans="2:11" ht="36" customHeight="1">
      <c r="B25" s="6" t="s">
        <v>31</v>
      </c>
      <c r="C25" s="7" t="s">
        <v>32</v>
      </c>
      <c r="D25" s="7" t="s">
        <v>12</v>
      </c>
      <c r="E25" s="7"/>
      <c r="F25" s="11"/>
      <c r="G25" s="25"/>
      <c r="H25" s="5"/>
      <c r="I25" s="5"/>
      <c r="K25" s="4"/>
    </row>
    <row r="26" spans="2:11" ht="72" customHeight="1">
      <c r="B26" s="27" t="s">
        <v>13</v>
      </c>
      <c r="C26" s="28" t="s">
        <v>33</v>
      </c>
      <c r="D26" s="27" t="s">
        <v>15</v>
      </c>
      <c r="E26" s="27"/>
      <c r="F26" s="9">
        <v>0</v>
      </c>
      <c r="G26" s="92">
        <v>0</v>
      </c>
      <c r="H26" s="5"/>
      <c r="I26" s="5"/>
      <c r="K26" s="4"/>
    </row>
    <row r="27" spans="2:11" ht="39.6" customHeight="1">
      <c r="B27" s="27" t="s">
        <v>18</v>
      </c>
      <c r="C27" s="27" t="s">
        <v>34</v>
      </c>
      <c r="D27" s="27" t="s">
        <v>15</v>
      </c>
      <c r="E27" s="27"/>
      <c r="F27" s="9">
        <v>0</v>
      </c>
      <c r="G27" s="93"/>
      <c r="H27" s="5"/>
      <c r="I27" s="5"/>
      <c r="K27" s="4"/>
    </row>
    <row r="28" spans="2:11" ht="39.6" customHeight="1">
      <c r="B28" s="27" t="s">
        <v>20</v>
      </c>
      <c r="C28" s="27" t="s">
        <v>35</v>
      </c>
      <c r="D28" s="78" t="s">
        <v>15</v>
      </c>
      <c r="E28" s="80" t="s">
        <v>36</v>
      </c>
      <c r="F28" s="9">
        <v>0</v>
      </c>
      <c r="G28" s="93"/>
      <c r="H28" s="5"/>
      <c r="I28" s="5"/>
      <c r="K28" s="4"/>
    </row>
    <row r="29" spans="2:11" ht="39.6" customHeight="1">
      <c r="B29" s="27" t="s">
        <v>24</v>
      </c>
      <c r="C29" s="27" t="s">
        <v>37</v>
      </c>
      <c r="D29" s="78"/>
      <c r="E29" s="78"/>
      <c r="F29" s="9">
        <v>0</v>
      </c>
      <c r="G29" s="93"/>
      <c r="H29" s="5"/>
      <c r="I29" s="5"/>
      <c r="K29" s="4"/>
    </row>
    <row r="30" spans="2:11" ht="39.6" customHeight="1">
      <c r="B30" s="27" t="s">
        <v>38</v>
      </c>
      <c r="C30" s="27" t="s">
        <v>39</v>
      </c>
      <c r="D30" s="27" t="s">
        <v>15</v>
      </c>
      <c r="E30" s="27"/>
      <c r="F30" s="9">
        <v>0</v>
      </c>
      <c r="G30" s="93"/>
      <c r="H30" s="5"/>
      <c r="I30" s="5"/>
      <c r="K30" s="4"/>
    </row>
    <row r="31" spans="2:11" ht="39.6" customHeight="1" thickBot="1">
      <c r="B31" s="29" t="s">
        <v>40</v>
      </c>
      <c r="C31" s="29" t="s">
        <v>41</v>
      </c>
      <c r="D31" s="29" t="s">
        <v>15</v>
      </c>
      <c r="E31" s="29"/>
      <c r="F31" s="24">
        <v>0</v>
      </c>
      <c r="G31" s="93"/>
      <c r="H31" s="5"/>
      <c r="I31" s="5"/>
      <c r="K31" s="4"/>
    </row>
    <row r="32" spans="2:11" ht="44.55" customHeight="1" thickTop="1">
      <c r="B32" s="79" t="s">
        <v>42</v>
      </c>
      <c r="C32" s="79"/>
      <c r="D32" s="79"/>
      <c r="E32" s="79"/>
      <c r="F32" s="32">
        <f>SUM(F26:F31)</f>
        <v>0</v>
      </c>
      <c r="G32" s="94"/>
      <c r="H32" s="5"/>
      <c r="I32" s="5"/>
      <c r="K32" s="4"/>
    </row>
    <row r="33" spans="2:11" ht="32.4">
      <c r="B33" s="6" t="s">
        <v>43</v>
      </c>
      <c r="C33" s="7" t="s">
        <v>44</v>
      </c>
      <c r="D33" s="7" t="s">
        <v>12</v>
      </c>
      <c r="E33" s="7"/>
      <c r="F33" s="11"/>
      <c r="G33" s="25"/>
      <c r="H33" s="5"/>
      <c r="I33" s="5"/>
      <c r="K33" s="4"/>
    </row>
    <row r="34" spans="2:11" ht="37.950000000000003" customHeight="1">
      <c r="B34" s="45" t="s">
        <v>13</v>
      </c>
      <c r="C34" s="45" t="s">
        <v>45</v>
      </c>
      <c r="D34" s="45" t="s">
        <v>22</v>
      </c>
      <c r="E34" s="45"/>
      <c r="F34" s="10">
        <v>0</v>
      </c>
      <c r="G34" s="92">
        <v>0</v>
      </c>
      <c r="H34" s="5"/>
      <c r="I34" s="5"/>
      <c r="K34" s="4"/>
    </row>
    <row r="35" spans="2:11" ht="37.950000000000003" customHeight="1">
      <c r="B35" s="78" t="s">
        <v>18</v>
      </c>
      <c r="C35" s="80" t="s">
        <v>46</v>
      </c>
      <c r="D35" s="78" t="s">
        <v>22</v>
      </c>
      <c r="E35" s="45" t="s">
        <v>47</v>
      </c>
      <c r="F35" s="10">
        <v>0</v>
      </c>
      <c r="G35" s="93"/>
      <c r="H35" s="5"/>
      <c r="I35" s="5"/>
      <c r="K35" s="4"/>
    </row>
    <row r="36" spans="2:11" ht="37.950000000000003" customHeight="1">
      <c r="B36" s="78"/>
      <c r="C36" s="80"/>
      <c r="D36" s="78"/>
      <c r="E36" s="45" t="s">
        <v>48</v>
      </c>
      <c r="F36" s="10">
        <v>0</v>
      </c>
      <c r="G36" s="93"/>
      <c r="H36" s="5"/>
      <c r="I36" s="5"/>
      <c r="K36" s="4"/>
    </row>
    <row r="37" spans="2:11" ht="37.950000000000003" customHeight="1">
      <c r="B37" s="78"/>
      <c r="C37" s="80"/>
      <c r="D37" s="78"/>
      <c r="E37" s="45" t="s">
        <v>49</v>
      </c>
      <c r="F37" s="10">
        <v>0</v>
      </c>
      <c r="G37" s="93"/>
      <c r="H37" s="5"/>
      <c r="I37" s="5"/>
      <c r="K37" s="4"/>
    </row>
    <row r="38" spans="2:11" ht="37.950000000000003" customHeight="1">
      <c r="B38" s="45" t="s">
        <v>20</v>
      </c>
      <c r="C38" s="45" t="s">
        <v>50</v>
      </c>
      <c r="D38" s="45" t="s">
        <v>22</v>
      </c>
      <c r="E38" s="45"/>
      <c r="F38" s="10">
        <v>0</v>
      </c>
      <c r="G38" s="93"/>
      <c r="H38" s="5"/>
      <c r="I38" s="5"/>
      <c r="K38" s="4"/>
    </row>
    <row r="39" spans="2:11" ht="93.6" customHeight="1">
      <c r="B39" s="45" t="s">
        <v>24</v>
      </c>
      <c r="C39" s="45" t="s">
        <v>51</v>
      </c>
      <c r="D39" s="45" t="s">
        <v>22</v>
      </c>
      <c r="E39" s="46" t="s">
        <v>52</v>
      </c>
      <c r="F39" s="10">
        <v>0</v>
      </c>
      <c r="G39" s="93"/>
      <c r="H39" s="5"/>
      <c r="I39" s="5"/>
      <c r="K39" s="4"/>
    </row>
    <row r="40" spans="2:11" ht="109.2" customHeight="1">
      <c r="B40" s="45" t="s">
        <v>38</v>
      </c>
      <c r="C40" s="45" t="s">
        <v>53</v>
      </c>
      <c r="D40" s="45" t="s">
        <v>22</v>
      </c>
      <c r="E40" s="44" t="s">
        <v>54</v>
      </c>
      <c r="F40" s="10">
        <v>0</v>
      </c>
      <c r="G40" s="93"/>
      <c r="H40" s="5"/>
      <c r="I40" s="5"/>
      <c r="K40" s="4"/>
    </row>
    <row r="41" spans="2:11" ht="55.95" customHeight="1" thickBot="1">
      <c r="B41" s="48" t="s">
        <v>40</v>
      </c>
      <c r="C41" s="30" t="s">
        <v>55</v>
      </c>
      <c r="D41" s="29" t="s">
        <v>22</v>
      </c>
      <c r="E41" s="31" t="s">
        <v>56</v>
      </c>
      <c r="F41" s="49">
        <v>0</v>
      </c>
      <c r="G41" s="93"/>
      <c r="H41" s="5"/>
      <c r="I41" s="5"/>
      <c r="K41" s="4"/>
    </row>
    <row r="42" spans="2:11" ht="44.55" customHeight="1" thickTop="1" thickBot="1">
      <c r="B42" s="74" t="s">
        <v>57</v>
      </c>
      <c r="C42" s="74"/>
      <c r="D42" s="74"/>
      <c r="E42" s="74"/>
      <c r="F42" s="26">
        <f>SUM(F34:F41)</f>
        <v>0</v>
      </c>
      <c r="G42" s="95"/>
      <c r="H42" s="5"/>
      <c r="I42" s="5"/>
      <c r="K42" s="4"/>
    </row>
    <row r="43" spans="2:11" ht="44.55" customHeight="1" thickBot="1">
      <c r="B43" s="75" t="s">
        <v>58</v>
      </c>
      <c r="C43" s="76"/>
      <c r="D43" s="76"/>
      <c r="E43" s="77"/>
      <c r="F43" s="50">
        <f>SUM(F21,F24,F32,F42)</f>
        <v>0</v>
      </c>
      <c r="G43" s="51">
        <f>SUM(G16,G23,G26,G34)</f>
        <v>0</v>
      </c>
      <c r="H43" s="5"/>
      <c r="I43" s="5"/>
      <c r="K43" s="4"/>
    </row>
    <row r="44" spans="2:11" ht="37.950000000000003" customHeight="1" thickBot="1">
      <c r="B44" s="71" t="s">
        <v>105</v>
      </c>
      <c r="C44" s="72"/>
      <c r="D44" s="72"/>
      <c r="E44" s="73"/>
      <c r="F44" s="67">
        <f>F43-G43</f>
        <v>0</v>
      </c>
      <c r="G44" s="68"/>
      <c r="H44" s="3"/>
      <c r="I44" s="5"/>
      <c r="J44" s="5"/>
      <c r="K44" s="4"/>
    </row>
    <row r="45" spans="2:11" ht="55.2" customHeight="1">
      <c r="B45" s="89" t="s">
        <v>72</v>
      </c>
      <c r="C45" s="89"/>
      <c r="D45" s="89"/>
      <c r="E45" s="89"/>
      <c r="F45" s="89"/>
      <c r="G45" s="89"/>
    </row>
  </sheetData>
  <mergeCells count="31">
    <mergeCell ref="A1:G1"/>
    <mergeCell ref="B4:G7"/>
    <mergeCell ref="G9:G14"/>
    <mergeCell ref="G16:G21"/>
    <mergeCell ref="G23:G24"/>
    <mergeCell ref="G26:G32"/>
    <mergeCell ref="B8:E8"/>
    <mergeCell ref="B10:E10"/>
    <mergeCell ref="B11:E12"/>
    <mergeCell ref="B13:E13"/>
    <mergeCell ref="B16:B17"/>
    <mergeCell ref="C16:C17"/>
    <mergeCell ref="B14:C14"/>
    <mergeCell ref="B9:E9"/>
    <mergeCell ref="B45:G45"/>
    <mergeCell ref="G34:G42"/>
    <mergeCell ref="F44:G44"/>
    <mergeCell ref="F2:G2"/>
    <mergeCell ref="F3:G3"/>
    <mergeCell ref="B44:E44"/>
    <mergeCell ref="B42:E42"/>
    <mergeCell ref="B43:E43"/>
    <mergeCell ref="D35:D37"/>
    <mergeCell ref="B32:E32"/>
    <mergeCell ref="B35:B37"/>
    <mergeCell ref="C35:C37"/>
    <mergeCell ref="B24:E24"/>
    <mergeCell ref="D28:D29"/>
    <mergeCell ref="E28:E29"/>
    <mergeCell ref="B21:E21"/>
    <mergeCell ref="F9:F14"/>
  </mergeCells>
  <phoneticPr fontId="2"/>
  <printOptions horizontalCentered="1" verticalCentered="1"/>
  <pageMargins left="0.11811023622047245" right="0.11811023622047245" top="0.35433070866141736" bottom="0.35433070866141736"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676C-7FA1-49CE-B712-6FB6FB034D72}">
  <sheetPr>
    <pageSetUpPr fitToPage="1"/>
  </sheetPr>
  <dimension ref="A1:U47"/>
  <sheetViews>
    <sheetView view="pageBreakPreview" zoomScale="90" zoomScaleNormal="100" zoomScaleSheetLayoutView="90" workbookViewId="0">
      <selection activeCell="D15" sqref="D15"/>
    </sheetView>
  </sheetViews>
  <sheetFormatPr defaultColWidth="9" defaultRowHeight="13.2"/>
  <cols>
    <col min="1" max="1" width="1.59765625" style="1" customWidth="1"/>
    <col min="2" max="2" width="4.296875" style="1" customWidth="1"/>
    <col min="3" max="7" width="15.796875" style="1" customWidth="1"/>
    <col min="8" max="8" width="12.296875" style="2" customWidth="1"/>
    <col min="9" max="9" width="7.796875" style="1" customWidth="1"/>
    <col min="10" max="10" width="9" style="1"/>
    <col min="11" max="11" width="24" style="1" customWidth="1"/>
    <col min="12" max="16384" width="9" style="1"/>
  </cols>
  <sheetData>
    <row r="1" spans="1:21">
      <c r="A1" s="13"/>
      <c r="B1" s="13"/>
      <c r="C1" s="13"/>
      <c r="D1" s="13"/>
      <c r="E1" s="13"/>
      <c r="F1" s="13"/>
      <c r="G1" s="13"/>
      <c r="H1" s="14"/>
      <c r="I1" s="13"/>
    </row>
    <row r="2" spans="1:21" ht="53.25" customHeight="1">
      <c r="A2" s="13"/>
      <c r="B2" s="111" t="s">
        <v>109</v>
      </c>
      <c r="C2" s="111"/>
      <c r="D2" s="111"/>
      <c r="E2" s="111"/>
      <c r="F2" s="111"/>
      <c r="G2" s="111"/>
      <c r="H2" s="111"/>
      <c r="I2" s="111"/>
    </row>
    <row r="3" spans="1:21" ht="27" customHeight="1">
      <c r="A3" s="13"/>
      <c r="B3" s="13"/>
      <c r="C3" s="13"/>
      <c r="D3" s="13"/>
      <c r="E3" s="13"/>
      <c r="F3" s="60" t="s">
        <v>103</v>
      </c>
      <c r="G3" s="114"/>
      <c r="H3" s="114"/>
      <c r="I3" s="114"/>
    </row>
    <row r="4" spans="1:21" ht="27" customHeight="1">
      <c r="A4" s="13"/>
      <c r="B4" s="13"/>
      <c r="C4" s="13"/>
      <c r="D4" s="13"/>
      <c r="E4" s="13"/>
      <c r="F4" s="60" t="s">
        <v>104</v>
      </c>
      <c r="G4" s="114"/>
      <c r="H4" s="114"/>
      <c r="I4" s="114"/>
      <c r="U4" s="58">
        <v>0.5</v>
      </c>
    </row>
    <row r="5" spans="1:21" ht="27" customHeight="1">
      <c r="A5" s="112" t="s">
        <v>83</v>
      </c>
      <c r="B5" s="113"/>
      <c r="C5" s="113"/>
      <c r="D5" s="113"/>
      <c r="E5" s="113"/>
      <c r="F5" s="113"/>
      <c r="G5" s="113"/>
      <c r="H5" s="113"/>
      <c r="I5" s="113"/>
      <c r="U5" s="58">
        <v>0.33333333333333331</v>
      </c>
    </row>
    <row r="6" spans="1:21" ht="27" customHeight="1">
      <c r="A6" s="113"/>
      <c r="B6" s="113"/>
      <c r="C6" s="113"/>
      <c r="D6" s="113"/>
      <c r="E6" s="113"/>
      <c r="F6" s="113"/>
      <c r="G6" s="113"/>
      <c r="H6" s="113"/>
      <c r="I6" s="113"/>
      <c r="U6" s="58">
        <v>0.25</v>
      </c>
    </row>
    <row r="7" spans="1:21" ht="27" customHeight="1">
      <c r="A7" s="113"/>
      <c r="B7" s="113"/>
      <c r="C7" s="113"/>
      <c r="D7" s="113"/>
      <c r="E7" s="113"/>
      <c r="F7" s="113"/>
      <c r="G7" s="113"/>
      <c r="H7" s="113"/>
      <c r="I7" s="113"/>
    </row>
    <row r="8" spans="1:21" ht="19.350000000000001" customHeight="1">
      <c r="A8" s="113"/>
      <c r="B8" s="113"/>
      <c r="C8" s="113"/>
      <c r="D8" s="113"/>
      <c r="E8" s="113"/>
      <c r="F8" s="113"/>
      <c r="G8" s="113"/>
      <c r="H8" s="113"/>
      <c r="I8" s="113"/>
    </row>
    <row r="9" spans="1:21" ht="20.100000000000001" customHeight="1">
      <c r="A9" s="13"/>
      <c r="B9" s="13"/>
      <c r="C9" s="13" t="s">
        <v>0</v>
      </c>
      <c r="D9" s="13"/>
      <c r="E9" s="13"/>
      <c r="F9" s="13"/>
      <c r="G9" s="16"/>
      <c r="H9" s="14"/>
      <c r="I9" s="13"/>
    </row>
    <row r="10" spans="1:21" ht="20.100000000000001" customHeight="1">
      <c r="A10" s="13"/>
      <c r="B10" s="13"/>
      <c r="C10" s="109" t="s">
        <v>1</v>
      </c>
      <c r="D10" s="110"/>
      <c r="E10" s="64"/>
      <c r="F10" s="65"/>
      <c r="G10" s="41"/>
      <c r="H10" s="14"/>
      <c r="I10" s="13"/>
    </row>
    <row r="11" spans="1:21" ht="20.100000000000001" customHeight="1">
      <c r="A11" s="13"/>
      <c r="B11" s="13"/>
      <c r="C11" s="55"/>
      <c r="D11" s="18"/>
      <c r="E11" s="107" t="s">
        <v>59</v>
      </c>
      <c r="F11" s="108"/>
      <c r="G11" s="17"/>
      <c r="H11" s="19" t="s">
        <v>2</v>
      </c>
      <c r="I11" s="13"/>
    </row>
    <row r="12" spans="1:21" ht="20.100000000000001" customHeight="1">
      <c r="A12" s="13"/>
      <c r="B12" s="13"/>
      <c r="C12" s="21"/>
      <c r="D12" s="21"/>
      <c r="E12" s="13" t="s">
        <v>84</v>
      </c>
      <c r="F12" s="13"/>
      <c r="G12" s="16"/>
      <c r="H12" s="14"/>
      <c r="I12" s="13"/>
    </row>
    <row r="13" spans="1:21" ht="10.5" customHeight="1">
      <c r="A13" s="13"/>
      <c r="B13" s="13"/>
      <c r="C13" s="21"/>
      <c r="D13" s="21"/>
      <c r="E13" s="13"/>
      <c r="F13" s="13"/>
      <c r="G13" s="16"/>
      <c r="H13" s="14"/>
      <c r="I13" s="13"/>
    </row>
    <row r="14" spans="1:21" ht="20.100000000000001" customHeight="1">
      <c r="A14" s="13"/>
      <c r="B14" s="13"/>
      <c r="C14" s="21"/>
      <c r="D14" s="20"/>
      <c r="E14" s="107" t="s">
        <v>60</v>
      </c>
      <c r="F14" s="108"/>
      <c r="G14" s="17"/>
      <c r="H14" s="14" t="s">
        <v>2</v>
      </c>
      <c r="I14" s="13"/>
    </row>
    <row r="15" spans="1:21" ht="20.100000000000001" customHeight="1">
      <c r="A15" s="13"/>
      <c r="B15" s="13"/>
      <c r="C15" s="21"/>
      <c r="D15" s="21"/>
      <c r="E15" s="112" t="s">
        <v>81</v>
      </c>
      <c r="F15" s="112"/>
      <c r="G15" s="112"/>
      <c r="H15" s="112"/>
      <c r="I15" s="112"/>
    </row>
    <row r="16" spans="1:21" ht="20.100000000000001" customHeight="1">
      <c r="A16" s="13"/>
      <c r="B16" s="13"/>
      <c r="C16" s="21"/>
      <c r="D16" s="21"/>
      <c r="E16" s="112"/>
      <c r="F16" s="112"/>
      <c r="G16" s="112"/>
      <c r="H16" s="112"/>
      <c r="I16" s="112"/>
    </row>
    <row r="17" spans="1:14" ht="20.100000000000001" customHeight="1">
      <c r="A17" s="13"/>
      <c r="B17" s="13"/>
      <c r="C17" s="21"/>
      <c r="D17" s="21"/>
      <c r="E17" s="13"/>
      <c r="F17" s="13"/>
      <c r="G17" s="16"/>
      <c r="H17" s="14"/>
      <c r="I17" s="13"/>
    </row>
    <row r="18" spans="1:14" ht="20.100000000000001" customHeight="1">
      <c r="A18" s="13"/>
      <c r="B18" s="13"/>
      <c r="C18" s="21"/>
      <c r="D18" s="20"/>
      <c r="E18" s="107" t="s">
        <v>67</v>
      </c>
      <c r="F18" s="108"/>
      <c r="G18" s="36">
        <f>G11+G14</f>
        <v>0</v>
      </c>
      <c r="H18" s="14" t="s">
        <v>2</v>
      </c>
      <c r="I18" s="13"/>
    </row>
    <row r="19" spans="1:14" ht="20.100000000000001" customHeight="1">
      <c r="A19" s="13"/>
      <c r="B19" s="13"/>
      <c r="C19" s="21"/>
      <c r="D19" s="21"/>
      <c r="E19" s="107" t="s">
        <v>68</v>
      </c>
      <c r="F19" s="108"/>
      <c r="G19" s="36">
        <f>ROUNDDOWN(G18,-3)</f>
        <v>0</v>
      </c>
      <c r="H19" s="43"/>
      <c r="I19" s="13"/>
    </row>
    <row r="20" spans="1:14" ht="9.75" customHeight="1">
      <c r="A20" s="13"/>
      <c r="B20" s="13"/>
      <c r="C20" s="21"/>
      <c r="D20" s="21"/>
      <c r="E20" s="13"/>
      <c r="F20" s="13"/>
      <c r="G20" s="16"/>
      <c r="H20" s="14"/>
      <c r="I20" s="13"/>
    </row>
    <row r="21" spans="1:14" ht="20.100000000000001" customHeight="1">
      <c r="A21" s="13"/>
      <c r="B21" s="13"/>
      <c r="C21" s="109" t="s">
        <v>85</v>
      </c>
      <c r="D21" s="110"/>
      <c r="E21" s="64"/>
      <c r="F21" s="65"/>
      <c r="G21" s="41"/>
      <c r="H21" s="14"/>
      <c r="I21" s="13"/>
      <c r="N21" s="1" t="s">
        <v>78</v>
      </c>
    </row>
    <row r="22" spans="1:14" ht="20.100000000000001" customHeight="1">
      <c r="A22" s="13"/>
      <c r="B22" s="13"/>
      <c r="C22" s="55"/>
      <c r="D22" s="18"/>
      <c r="E22" s="107" t="s">
        <v>61</v>
      </c>
      <c r="F22" s="108"/>
      <c r="G22" s="38"/>
      <c r="H22" s="14" t="s">
        <v>2</v>
      </c>
      <c r="I22" s="13"/>
      <c r="N22" s="1" t="s">
        <v>79</v>
      </c>
    </row>
    <row r="23" spans="1:14" ht="20.100000000000001" customHeight="1">
      <c r="A23" s="13"/>
      <c r="B23" s="13"/>
      <c r="C23" s="21"/>
      <c r="D23" s="20"/>
      <c r="E23" s="107" t="s">
        <v>62</v>
      </c>
      <c r="F23" s="108"/>
      <c r="G23" s="38"/>
      <c r="H23" s="14" t="s">
        <v>2</v>
      </c>
      <c r="I23" s="13"/>
      <c r="N23" s="1" t="s">
        <v>80</v>
      </c>
    </row>
    <row r="24" spans="1:14" ht="20.100000000000001" customHeight="1">
      <c r="A24" s="13"/>
      <c r="B24" s="13"/>
      <c r="C24" s="21"/>
      <c r="D24" s="20"/>
      <c r="E24" s="107" t="s">
        <v>63</v>
      </c>
      <c r="F24" s="108"/>
      <c r="G24" s="36">
        <f>G22+G23</f>
        <v>0</v>
      </c>
      <c r="H24" s="14" t="s">
        <v>2</v>
      </c>
      <c r="I24" s="13"/>
    </row>
    <row r="25" spans="1:14" ht="10.5" customHeight="1">
      <c r="A25" s="13"/>
      <c r="B25" s="13"/>
      <c r="C25" s="21"/>
      <c r="D25" s="21"/>
      <c r="E25" s="13"/>
      <c r="F25" s="13"/>
      <c r="G25" s="13"/>
      <c r="H25" s="14"/>
      <c r="I25" s="13"/>
    </row>
    <row r="26" spans="1:14" ht="20.100000000000001" customHeight="1">
      <c r="A26" s="13"/>
      <c r="B26" s="13"/>
      <c r="C26" s="109" t="s">
        <v>86</v>
      </c>
      <c r="D26" s="110"/>
      <c r="E26" s="39" t="s">
        <v>69</v>
      </c>
      <c r="F26" s="39"/>
      <c r="G26" s="40"/>
      <c r="H26" s="14"/>
      <c r="I26" s="13"/>
    </row>
    <row r="27" spans="1:14" ht="20.100000000000001" customHeight="1">
      <c r="A27" s="13"/>
      <c r="B27" s="13"/>
      <c r="C27" s="21"/>
      <c r="D27" s="21"/>
      <c r="E27" s="107" t="s">
        <v>64</v>
      </c>
      <c r="F27" s="108"/>
      <c r="G27" s="37">
        <f>G19-G24</f>
        <v>0</v>
      </c>
      <c r="H27" s="14" t="s">
        <v>2</v>
      </c>
      <c r="I27" s="13"/>
    </row>
    <row r="28" spans="1:14" ht="20.100000000000001" customHeight="1">
      <c r="A28" s="13"/>
      <c r="B28" s="13"/>
      <c r="C28" s="21"/>
      <c r="D28" s="21"/>
      <c r="E28" s="57" t="s">
        <v>90</v>
      </c>
      <c r="F28" s="63">
        <v>0.5</v>
      </c>
      <c r="G28" s="37">
        <f>G27*F28</f>
        <v>0</v>
      </c>
      <c r="H28" s="14" t="s">
        <v>2</v>
      </c>
      <c r="I28" s="13"/>
    </row>
    <row r="29" spans="1:14" ht="20.100000000000001" customHeight="1">
      <c r="A29" s="13"/>
      <c r="B29" s="13"/>
      <c r="C29" s="21"/>
      <c r="D29" s="20"/>
      <c r="E29" s="107" t="s">
        <v>101</v>
      </c>
      <c r="F29" s="108"/>
      <c r="G29" s="42">
        <f>ROUNDDOWN(G28,-3)</f>
        <v>0</v>
      </c>
      <c r="H29" s="14" t="s">
        <v>2</v>
      </c>
      <c r="I29" s="13"/>
    </row>
    <row r="30" spans="1:14" s="13" customFormat="1" ht="20.100000000000001" customHeight="1">
      <c r="E30" s="15" t="s">
        <v>102</v>
      </c>
      <c r="H30" s="54"/>
    </row>
    <row r="31" spans="1:14" s="13" customFormat="1" ht="20.100000000000001" customHeight="1">
      <c r="H31" s="54"/>
    </row>
    <row r="32" spans="1:14" s="13" customFormat="1" ht="20.100000000000001" customHeight="1">
      <c r="C32" s="13" t="s">
        <v>100</v>
      </c>
      <c r="H32" s="54"/>
    </row>
    <row r="33" spans="3:8" s="13" customFormat="1" ht="20.100000000000001" customHeight="1">
      <c r="C33" s="56" t="s">
        <v>95</v>
      </c>
      <c r="D33" s="56" t="s">
        <v>96</v>
      </c>
      <c r="E33" s="56" t="s">
        <v>99</v>
      </c>
      <c r="F33" s="62" t="s">
        <v>97</v>
      </c>
      <c r="G33" s="56" t="s">
        <v>98</v>
      </c>
      <c r="H33" s="54"/>
    </row>
    <row r="34" spans="3:8" s="13" customFormat="1" ht="20.100000000000001" customHeight="1">
      <c r="C34" s="106" t="s">
        <v>87</v>
      </c>
      <c r="D34" s="106" t="s">
        <v>88</v>
      </c>
      <c r="E34" s="56" t="s">
        <v>91</v>
      </c>
      <c r="F34" s="61">
        <v>0.5</v>
      </c>
      <c r="G34" s="59">
        <v>1500000</v>
      </c>
      <c r="H34" s="54"/>
    </row>
    <row r="35" spans="3:8" s="13" customFormat="1" ht="20.100000000000001" customHeight="1">
      <c r="C35" s="106"/>
      <c r="D35" s="106"/>
      <c r="E35" s="56" t="s">
        <v>92</v>
      </c>
      <c r="F35" s="61">
        <v>0.33333333333333331</v>
      </c>
      <c r="G35" s="59">
        <v>1000000</v>
      </c>
      <c r="H35" s="54"/>
    </row>
    <row r="36" spans="3:8" s="13" customFormat="1" ht="20.100000000000001" customHeight="1">
      <c r="C36" s="106"/>
      <c r="D36" s="106" t="s">
        <v>89</v>
      </c>
      <c r="E36" s="56" t="s">
        <v>91</v>
      </c>
      <c r="F36" s="61">
        <v>0.33333333333333331</v>
      </c>
      <c r="G36" s="59">
        <v>1500000</v>
      </c>
      <c r="H36" s="54"/>
    </row>
    <row r="37" spans="3:8" s="13" customFormat="1" ht="20.100000000000001" customHeight="1">
      <c r="C37" s="106"/>
      <c r="D37" s="106"/>
      <c r="E37" s="56" t="s">
        <v>92</v>
      </c>
      <c r="F37" s="61">
        <v>0.25</v>
      </c>
      <c r="G37" s="59">
        <v>1000000</v>
      </c>
      <c r="H37" s="54"/>
    </row>
    <row r="38" spans="3:8" s="13" customFormat="1" ht="20.100000000000001" customHeight="1">
      <c r="C38" s="106" t="s">
        <v>93</v>
      </c>
      <c r="D38" s="106" t="s">
        <v>88</v>
      </c>
      <c r="E38" s="56" t="s">
        <v>91</v>
      </c>
      <c r="F38" s="61">
        <v>0.5</v>
      </c>
      <c r="G38" s="59">
        <v>1500000</v>
      </c>
      <c r="H38" s="54"/>
    </row>
    <row r="39" spans="3:8" s="13" customFormat="1" ht="20.100000000000001" customHeight="1">
      <c r="C39" s="106"/>
      <c r="D39" s="106"/>
      <c r="E39" s="56" t="s">
        <v>92</v>
      </c>
      <c r="F39" s="61">
        <v>0.33333333333333331</v>
      </c>
      <c r="G39" s="59">
        <v>1000000</v>
      </c>
      <c r="H39" s="54"/>
    </row>
    <row r="40" spans="3:8" s="13" customFormat="1" ht="20.100000000000001" customHeight="1">
      <c r="C40" s="106"/>
      <c r="D40" s="106" t="s">
        <v>89</v>
      </c>
      <c r="E40" s="56" t="s">
        <v>91</v>
      </c>
      <c r="F40" s="61">
        <v>0.33333333333333331</v>
      </c>
      <c r="G40" s="59">
        <v>1500000</v>
      </c>
      <c r="H40" s="54"/>
    </row>
    <row r="41" spans="3:8" s="13" customFormat="1" ht="20.100000000000001" customHeight="1">
      <c r="C41" s="106"/>
      <c r="D41" s="106"/>
      <c r="E41" s="56" t="s">
        <v>92</v>
      </c>
      <c r="F41" s="61">
        <v>0.25</v>
      </c>
      <c r="G41" s="59">
        <v>1000000</v>
      </c>
      <c r="H41" s="54"/>
    </row>
    <row r="42" spans="3:8" s="13" customFormat="1" ht="20.100000000000001" customHeight="1">
      <c r="C42" s="106" t="s">
        <v>94</v>
      </c>
      <c r="D42" s="106" t="s">
        <v>88</v>
      </c>
      <c r="E42" s="56" t="s">
        <v>91</v>
      </c>
      <c r="F42" s="61">
        <v>0.5</v>
      </c>
      <c r="G42" s="59">
        <v>1500000</v>
      </c>
      <c r="H42" s="54"/>
    </row>
    <row r="43" spans="3:8" s="13" customFormat="1" ht="20.100000000000001" customHeight="1">
      <c r="C43" s="106"/>
      <c r="D43" s="106"/>
      <c r="E43" s="56" t="s">
        <v>92</v>
      </c>
      <c r="F43" s="61">
        <v>0.33333333333333331</v>
      </c>
      <c r="G43" s="59">
        <v>1000000</v>
      </c>
      <c r="H43" s="54"/>
    </row>
    <row r="44" spans="3:8" s="13" customFormat="1" ht="20.100000000000001" customHeight="1">
      <c r="C44" s="106"/>
      <c r="D44" s="106" t="s">
        <v>89</v>
      </c>
      <c r="E44" s="56" t="s">
        <v>91</v>
      </c>
      <c r="F44" s="61">
        <v>0.33333333333333331</v>
      </c>
      <c r="G44" s="59">
        <v>1500000</v>
      </c>
      <c r="H44" s="54"/>
    </row>
    <row r="45" spans="3:8" s="13" customFormat="1" ht="20.100000000000001" customHeight="1">
      <c r="C45" s="106"/>
      <c r="D45" s="106"/>
      <c r="E45" s="56" t="s">
        <v>92</v>
      </c>
      <c r="F45" s="61">
        <v>0.25</v>
      </c>
      <c r="G45" s="59">
        <v>1000000</v>
      </c>
      <c r="H45" s="54"/>
    </row>
    <row r="46" spans="3:8" s="13" customFormat="1" ht="20.100000000000001" customHeight="1">
      <c r="H46" s="54"/>
    </row>
    <row r="47" spans="3:8" s="13" customFormat="1" ht="20.100000000000001" customHeight="1">
      <c r="H47" s="54"/>
    </row>
  </sheetData>
  <mergeCells count="26">
    <mergeCell ref="B2:I2"/>
    <mergeCell ref="A5:I8"/>
    <mergeCell ref="E15:I16"/>
    <mergeCell ref="C10:D10"/>
    <mergeCell ref="C21:D21"/>
    <mergeCell ref="G3:I3"/>
    <mergeCell ref="G4:I4"/>
    <mergeCell ref="C26:D26"/>
    <mergeCell ref="E11:F11"/>
    <mergeCell ref="E14:F14"/>
    <mergeCell ref="E18:F18"/>
    <mergeCell ref="E19:F19"/>
    <mergeCell ref="E22:F22"/>
    <mergeCell ref="E23:F23"/>
    <mergeCell ref="E24:F24"/>
    <mergeCell ref="E27:F27"/>
    <mergeCell ref="E29:F29"/>
    <mergeCell ref="C34:C37"/>
    <mergeCell ref="D34:D35"/>
    <mergeCell ref="D36:D37"/>
    <mergeCell ref="D38:D39"/>
    <mergeCell ref="D40:D41"/>
    <mergeCell ref="D42:D43"/>
    <mergeCell ref="D44:D45"/>
    <mergeCell ref="C38:C41"/>
    <mergeCell ref="C42:C45"/>
  </mergeCells>
  <phoneticPr fontId="2"/>
  <dataValidations count="1">
    <dataValidation type="list" allowBlank="1" showInputMessage="1" showErrorMessage="1" sqref="F28" xr:uid="{50DAAAD7-0C28-4690-B724-797FDCA00C4B}">
      <formula1>$U$4:$U$6</formula1>
    </dataValidation>
  </dataValidations>
  <pageMargins left="0.7" right="0.7" top="0.75" bottom="0.75" header="0.3" footer="0.3"/>
  <pageSetup paperSize="9" scale="77" fitToHeight="0" orientation="portrait" r:id="rId1"/>
  <rowBreaks count="1" manualBreakCount="1">
    <brk id="52"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a4b0de-bc34-42b0-8193-086d8db2dd51" xsi:nil="true"/>
    <lcf76f155ced4ddcb4097134ff3c332f xmlns="0aec87a1-9693-48d8-9b41-081e4f6985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29D03C32A4ABD449AA7E60480206A97" ma:contentTypeVersion="12" ma:contentTypeDescription="新しいドキュメントを作成します。" ma:contentTypeScope="" ma:versionID="51a00326bcc747d00f30a3692b477c6e">
  <xsd:schema xmlns:xsd="http://www.w3.org/2001/XMLSchema" xmlns:xs="http://www.w3.org/2001/XMLSchema" xmlns:p="http://schemas.microsoft.com/office/2006/metadata/properties" xmlns:ns2="0aec87a1-9693-48d8-9b41-081e4f698560" xmlns:ns3="f0a4b0de-bc34-42b0-8193-086d8db2dd51" targetNamespace="http://schemas.microsoft.com/office/2006/metadata/properties" ma:root="true" ma:fieldsID="3a06974421a88c682332555eef6a727b" ns2:_="" ns3:_="">
    <xsd:import namespace="0aec87a1-9693-48d8-9b41-081e4f698560"/>
    <xsd:import namespace="f0a4b0de-bc34-42b0-8193-086d8db2dd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c87a1-9693-48d8-9b41-081e4f698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4b0de-bc34-42b0-8193-086d8db2dd5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8b9fe4d-b069-4823-98ef-01b6fed532e5}" ma:internalName="TaxCatchAll" ma:showField="CatchAllData" ma:web="f0a4b0de-bc34-42b0-8193-086d8db2d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5353F-9201-4B41-AECE-3EA69CEA3F1B}">
  <ds:schemaRefs>
    <ds:schemaRef ds:uri="http://schemas.microsoft.com/office/2006/metadata/properties"/>
    <ds:schemaRef ds:uri="http://schemas.microsoft.com/office/infopath/2007/PartnerControls"/>
    <ds:schemaRef ds:uri="af4a94eb-89ba-46cc-aaa2-12772c9c7011"/>
    <ds:schemaRef ds:uri="8c30b7a9-048e-44b7-9ade-597cb85faf0e"/>
    <ds:schemaRef ds:uri="f0a4b0de-bc34-42b0-8193-086d8db2dd51"/>
    <ds:schemaRef ds:uri="0aec87a1-9693-48d8-9b41-081e4f698560"/>
  </ds:schemaRefs>
</ds:datastoreItem>
</file>

<file path=customXml/itemProps2.xml><?xml version="1.0" encoding="utf-8"?>
<ds:datastoreItem xmlns:ds="http://schemas.openxmlformats.org/officeDocument/2006/customXml" ds:itemID="{F02B34D5-41EE-477C-9F04-5E455AF17906}">
  <ds:schemaRefs>
    <ds:schemaRef ds:uri="http://schemas.microsoft.com/sharepoint/v3/contenttype/forms"/>
  </ds:schemaRefs>
</ds:datastoreItem>
</file>

<file path=customXml/itemProps3.xml><?xml version="1.0" encoding="utf-8"?>
<ds:datastoreItem xmlns:ds="http://schemas.openxmlformats.org/officeDocument/2006/customXml" ds:itemID="{F9D57D36-4A1C-4F8D-B21F-ADD7DB760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c87a1-9693-48d8-9b41-081e4f698560"/>
    <ds:schemaRef ds:uri="f0a4b0de-bc34-42b0-8193-086d8db2d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設置工事費積算表 </vt:lpstr>
      <vt:lpstr>交付申請（実績報告）額算出表</vt:lpstr>
      <vt:lpstr>'交付申請（実績報告）額算出表'!Print_Area</vt:lpstr>
      <vt:lpstr>'設置工事費積算表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上條　智哉</dc:creator>
  <cp:lastModifiedBy>小西　優衣</cp:lastModifiedBy>
  <cp:lastPrinted>2025-04-23T05:06:27Z</cp:lastPrinted>
  <dcterms:created xsi:type="dcterms:W3CDTF">2024-07-29T09:57:31Z</dcterms:created>
  <dcterms:modified xsi:type="dcterms:W3CDTF">2025-04-23T05:10:49Z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0x010100629D03C32A4ABD449AA7E60480206A97</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