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035" windowHeight="8385" tabRatio="640" activeTab="0"/>
  </bookViews>
  <sheets>
    <sheet name="農作業" sheetId="1" r:id="rId1"/>
  </sheets>
  <definedNames>
    <definedName name="_xlnm._FilterDatabase" localSheetId="0" hidden="1">'農作業'!$A$2:$IV$2</definedName>
    <definedName name="_xlnm.Print_Area" localSheetId="0">'農作業'!$A$1:$S$38</definedName>
  </definedNames>
  <calcPr fullCalcOnLoad="1"/>
</workbook>
</file>

<file path=xl/sharedStrings.xml><?xml version="1.0" encoding="utf-8"?>
<sst xmlns="http://schemas.openxmlformats.org/spreadsheetml/2006/main" count="577" uniqueCount="344">
  <si>
    <t>圏域</t>
  </si>
  <si>
    <t>市町村</t>
  </si>
  <si>
    <t>法人名</t>
  </si>
  <si>
    <t>事業所名</t>
  </si>
  <si>
    <t>電話番号</t>
  </si>
  <si>
    <t>施設区分</t>
  </si>
  <si>
    <t>従事する
利用者数</t>
  </si>
  <si>
    <t>単価
（円）</t>
  </si>
  <si>
    <t>担当者名</t>
  </si>
  <si>
    <t>内容</t>
  </si>
  <si>
    <t>提供可能な量</t>
  </si>
  <si>
    <t>備考</t>
  </si>
  <si>
    <t>提供可能な時期</t>
  </si>
  <si>
    <t>役務
分類</t>
  </si>
  <si>
    <t>Fax番号</t>
  </si>
  <si>
    <t>官公需等の
受注実績</t>
  </si>
  <si>
    <t>メールアドレス</t>
  </si>
  <si>
    <t>05飯伊</t>
  </si>
  <si>
    <t>生産活動を行っている生活介護事業所</t>
  </si>
  <si>
    <t>通年
月～金</t>
  </si>
  <si>
    <t>09長野</t>
  </si>
  <si>
    <t>長野市</t>
  </si>
  <si>
    <t>社会福祉法人　長野県社会福祉事業団</t>
  </si>
  <si>
    <t>就労継続支援Ｂ型事業所</t>
  </si>
  <si>
    <t>通年</t>
  </si>
  <si>
    <t>なし</t>
  </si>
  <si>
    <t>就労移行支援事業所</t>
  </si>
  <si>
    <t>応相談</t>
  </si>
  <si>
    <t>面積により算定</t>
  </si>
  <si>
    <t>04上伊那</t>
  </si>
  <si>
    <t>社会福祉法人ながの障害者生活支援協会</t>
  </si>
  <si>
    <t>社会福祉法人稲田会</t>
  </si>
  <si>
    <t>ワークセンターＹＵＩ</t>
  </si>
  <si>
    <t>中田、横山</t>
  </si>
  <si>
    <t>026-255-7770</t>
  </si>
  <si>
    <t>026-255-7771</t>
  </si>
  <si>
    <t>workcenter-yui@zb.wakwak.com</t>
  </si>
  <si>
    <t>面積、作業量により算定</t>
  </si>
  <si>
    <t>週５日、応相談</t>
  </si>
  <si>
    <t>農作業（施設外）</t>
  </si>
  <si>
    <t>草取り、苗植、収穫等</t>
  </si>
  <si>
    <t>草取り、収穫作業等行います。</t>
  </si>
  <si>
    <t>近隣農家からの請負作業多数実施</t>
  </si>
  <si>
    <t>デイセンターＹＵＩ</t>
  </si>
  <si>
    <t>武井</t>
  </si>
  <si>
    <t>026-236-9971</t>
  </si>
  <si>
    <t>026-236-9972</t>
  </si>
  <si>
    <t>daycenter-yui@zb.wakwak.com</t>
  </si>
  <si>
    <t>07松本</t>
  </si>
  <si>
    <t>松本市</t>
  </si>
  <si>
    <t>社会福祉法人　信濃友愛会</t>
  </si>
  <si>
    <t>多機能型事業所　あいらいふ南原</t>
  </si>
  <si>
    <t>百瀬</t>
  </si>
  <si>
    <t>0263-28-7041</t>
  </si>
  <si>
    <t>2063-28-7045</t>
  </si>
  <si>
    <t>ailife-s@ymail.plala.or.jp</t>
  </si>
  <si>
    <t>草花の手入れ・管理</t>
  </si>
  <si>
    <t>花壇の植え替えや手入れ、水遣り等の作業を行います。</t>
  </si>
  <si>
    <t>受託作業として請負、作業した実績があります</t>
  </si>
  <si>
    <t>03諏訪</t>
  </si>
  <si>
    <t>諏訪市</t>
  </si>
  <si>
    <t>安曇野市</t>
  </si>
  <si>
    <t>石川</t>
  </si>
  <si>
    <t>就労継続支援Ａ型事業所</t>
  </si>
  <si>
    <t>通年　　　　月～金</t>
  </si>
  <si>
    <t>伊那市</t>
  </si>
  <si>
    <t>02上小</t>
  </si>
  <si>
    <t>01佐久</t>
  </si>
  <si>
    <t>佐久市</t>
  </si>
  <si>
    <t>花工房福祉会</t>
  </si>
  <si>
    <t>エコーンファミリー</t>
  </si>
  <si>
    <t>高野</t>
  </si>
  <si>
    <t>026-283-8787</t>
  </si>
  <si>
    <t>026-283-8703</t>
  </si>
  <si>
    <t>ecorn87@mx1.avis.ne.jp</t>
  </si>
  <si>
    <t>面積、作業内容により算定</t>
  </si>
  <si>
    <t>畑管理等</t>
  </si>
  <si>
    <t>植栽、草取り、播種、水やり等行います。</t>
  </si>
  <si>
    <t>近隣の農家、ＮＰＯ法人と提携しながらの作業実績がございます。</t>
  </si>
  <si>
    <t>面積等により算定</t>
  </si>
  <si>
    <t>摘果作業等</t>
  </si>
  <si>
    <t>草取り、播種、摘果作業等行います。</t>
  </si>
  <si>
    <t>近隣のりんご農家での作業実績があります。</t>
  </si>
  <si>
    <t>青木村</t>
  </si>
  <si>
    <t>社会福祉法人しあわせ</t>
  </si>
  <si>
    <t>クロスロードあおき</t>
  </si>
  <si>
    <t>湯原</t>
  </si>
  <si>
    <t>0268-49-0604</t>
  </si>
  <si>
    <t>0268-75-8057</t>
  </si>
  <si>
    <t>siawase-aoki@ued.janis.or.jp</t>
  </si>
  <si>
    <t>農作業全般</t>
  </si>
  <si>
    <t>１人時間３００円</t>
  </si>
  <si>
    <t>一日４．５時間</t>
  </si>
  <si>
    <t>グループ就労（支援員付き）もしくは、単独施設外（支援員なし）の２パターンで対応します。</t>
  </si>
  <si>
    <t>06木曽</t>
  </si>
  <si>
    <t>社会福祉法人　佐久コスモス福祉会</t>
  </si>
  <si>
    <t>ワークサポートこすもす</t>
  </si>
  <si>
    <t>西田</t>
  </si>
  <si>
    <t>0267-64-6644</t>
  </si>
  <si>
    <t>0267-64-6646</t>
  </si>
  <si>
    <t>t-nishida@saku-cosmos.or.jp</t>
  </si>
  <si>
    <t>援農作業</t>
  </si>
  <si>
    <t>援農作業なんでも相談ください。</t>
  </si>
  <si>
    <t>3年前より、エノキダケノ収穫・紙巻・掻き出し作業を、昨年よりキャベツ畑の除草作業を請け負っています</t>
  </si>
  <si>
    <t>花卉苗作り</t>
  </si>
  <si>
    <t>ハウスで苗作れます</t>
  </si>
  <si>
    <t>週5日、応相談</t>
  </si>
  <si>
    <t>伊那市社会福祉協議会</t>
  </si>
  <si>
    <t>飯綱町</t>
  </si>
  <si>
    <t>特定非営利活動法人ＳＵＮ</t>
  </si>
  <si>
    <t>サラダスクウェア</t>
  </si>
  <si>
    <t>北尾</t>
  </si>
  <si>
    <t>026-253-0036</t>
  </si>
  <si>
    <t>026-253-0026</t>
  </si>
  <si>
    <t>ss0036@orange.plala.or.jp</t>
  </si>
  <si>
    <t>草刈、草取り、落ち葉掃き</t>
  </si>
  <si>
    <t>冬季外　　　　月～金</t>
  </si>
  <si>
    <t>１回半日　程度</t>
  </si>
  <si>
    <t>数名で半日程度×数回に分けて作業をします。</t>
  </si>
  <si>
    <t>町、個人病院、個人宅、寺などから受託（年間契約、単発払いあり）</t>
  </si>
  <si>
    <t>摘果作業など</t>
  </si>
  <si>
    <t>夏季　　　　月～金</t>
  </si>
  <si>
    <t>葉摘み、摘果などを行ないます。</t>
  </si>
  <si>
    <t>近隣の農家などで受託実績あり。</t>
  </si>
  <si>
    <t>須坂市</t>
  </si>
  <si>
    <t>特定非営利活動法人どんぐり福祉会</t>
  </si>
  <si>
    <t>就労継続支援Ｂ型　どんぐりファーム</t>
  </si>
  <si>
    <t>上條</t>
  </si>
  <si>
    <t>026-299-3288</t>
  </si>
  <si>
    <t>026-299-3266</t>
  </si>
  <si>
    <t>donguri@an.wakwak.com</t>
  </si>
  <si>
    <t>えのき茸栽培に関わる作業。</t>
  </si>
  <si>
    <t>ケース巻き・接種・掻き出し作業等軽作業。</t>
  </si>
  <si>
    <t>えのき茸会社と契約して作業をしております。</t>
  </si>
  <si>
    <t>トマト収穫作業</t>
  </si>
  <si>
    <t>トマトの収穫作業。</t>
  </si>
  <si>
    <t>トマト生産会社と契約して作業をしております。</t>
  </si>
  <si>
    <t>社会福祉法人　松本市社会福祉協議会</t>
  </si>
  <si>
    <t>障がい者就労センター・はた</t>
  </si>
  <si>
    <t>村上</t>
  </si>
  <si>
    <t>0263-92-3355</t>
  </si>
  <si>
    <t>0263-92-5560</t>
  </si>
  <si>
    <t>hata-syakyo@coffee.ocn.ne.jp</t>
  </si>
  <si>
    <t>作業・面積のよる</t>
  </si>
  <si>
    <t>週5日・応相談</t>
  </si>
  <si>
    <t>植栽管理、摘果</t>
  </si>
  <si>
    <t>公園花壇の管理全般、りんごの摘果・葉摘み</t>
  </si>
  <si>
    <t>県の公園の花壇管理作業、地元農家</t>
  </si>
  <si>
    <t>10北信</t>
  </si>
  <si>
    <t>飯山市</t>
  </si>
  <si>
    <t>社会福祉法人</t>
  </si>
  <si>
    <t>ふっくら工房　ふるさと</t>
  </si>
  <si>
    <t>丸山</t>
  </si>
  <si>
    <t>0269(62)1710</t>
  </si>
  <si>
    <t>fukkura@iiyma-catv.ne.jp</t>
  </si>
  <si>
    <t>ほおずき収穫</t>
  </si>
  <si>
    <t>９～11月にかけて、企業からの委託を受け収穫を行っています。</t>
  </si>
  <si>
    <t>えのき紙巻</t>
  </si>
  <si>
    <t>えのきの紙巻作業</t>
  </si>
  <si>
    <t>地域のきのこ園より、業務委託を受け紙巻作業を行っています。</t>
  </si>
  <si>
    <t>須坂市社会福祉協議会</t>
  </si>
  <si>
    <t>ぶどうの家</t>
  </si>
  <si>
    <t>石山</t>
  </si>
  <si>
    <t>026-248-9370</t>
  </si>
  <si>
    <t>026-248-7080</t>
  </si>
  <si>
    <t>budou-ie@theia.ocn.ne.jp</t>
  </si>
  <si>
    <t>ケール等収穫・運搬</t>
  </si>
  <si>
    <t>7～１０月</t>
  </si>
  <si>
    <t>週１～2日応相談</t>
  </si>
  <si>
    <t>現在、数か所の事業所参加して企業より受託し、今年度も取り組み中</t>
  </si>
  <si>
    <t>箕輪町</t>
  </si>
  <si>
    <t>ほっとワークス・みのわ</t>
  </si>
  <si>
    <t>三澤</t>
  </si>
  <si>
    <t>0265-71-3633</t>
  </si>
  <si>
    <t>0265-71-3634</t>
  </si>
  <si>
    <t>hot-minowa2@inacatv.ne.jp</t>
  </si>
  <si>
    <t>草取り･種苗の植え付け</t>
  </si>
  <si>
    <t>W5日　　　　応相談</t>
  </si>
  <si>
    <t>他受託作業の受注時には重複受託できない場合もある</t>
  </si>
  <si>
    <t>H22夏期に企業の敷地の草取りに行った事がある</t>
  </si>
  <si>
    <t>木曽町</t>
  </si>
  <si>
    <t>田中</t>
  </si>
  <si>
    <t>モーリー農場</t>
  </si>
  <si>
    <t>奥村</t>
  </si>
  <si>
    <t>026-259-9970</t>
  </si>
  <si>
    <t>026-259-9969</t>
  </si>
  <si>
    <t>okumura@moritoki.jp</t>
  </si>
  <si>
    <t>週5日
応相談</t>
  </si>
  <si>
    <t>草取り等</t>
  </si>
  <si>
    <t>草取り、播種、剪定枝ひろい等行います。</t>
  </si>
  <si>
    <t>障がい者社会就労センター　ゆめわーく</t>
  </si>
  <si>
    <t>0265-73-2489</t>
  </si>
  <si>
    <t>0265-76-7036</t>
  </si>
  <si>
    <t>yume@ishakyo.jp</t>
  </si>
  <si>
    <t>週５日・応相談</t>
  </si>
  <si>
    <t>草取り、石拾い、収穫</t>
  </si>
  <si>
    <t>今までは農繁期に単発のお仕事だけでした。</t>
  </si>
  <si>
    <t>春～秋</t>
  </si>
  <si>
    <t>わくワーク</t>
  </si>
  <si>
    <t>米山</t>
  </si>
  <si>
    <t>026-233-5210</t>
  </si>
  <si>
    <t>近隣の農家、ＮＰＯ法人と提携しながらの作業を行っています。</t>
  </si>
  <si>
    <t>阿南町</t>
  </si>
  <si>
    <t>ひだまりの郷あなん</t>
  </si>
  <si>
    <t>阿南町就労支援センター</t>
  </si>
  <si>
    <t>勝野</t>
  </si>
  <si>
    <t>0260-22-3680</t>
  </si>
  <si>
    <t>a-yawaragi@circus.ocn.ne.jp</t>
  </si>
  <si>
    <t>面積・時間により算定</t>
  </si>
  <si>
    <t>草集め等</t>
  </si>
  <si>
    <t>草集め、雪かき、花木の剪定した枝片付け等行います</t>
  </si>
  <si>
    <t>地域の方から依頼を受けて行っています。</t>
  </si>
  <si>
    <t>駒ケ根市</t>
  </si>
  <si>
    <t>駒ケ根市障害者就労支援センター　伊南桜木園</t>
  </si>
  <si>
    <t>石澤</t>
  </si>
  <si>
    <t>02658-83-7531</t>
  </si>
  <si>
    <t>mail:sakuragi@cek.ne.jp</t>
  </si>
  <si>
    <t>(福)駒ケ根市社会福祉協議会</t>
  </si>
  <si>
    <t>・受注実績なし。</t>
  </si>
  <si>
    <t>ブルーベリーや野菜の収穫</t>
  </si>
  <si>
    <t>松川町</t>
  </si>
  <si>
    <t>株式会社　ひだまり</t>
  </si>
  <si>
    <t>ひだまり</t>
  </si>
  <si>
    <t>伊東</t>
  </si>
  <si>
    <t>0265-49-8618</t>
  </si>
  <si>
    <t>0265-49-8617</t>
  </si>
  <si>
    <t>hidamari-k@tj8.so-net.ne.jp</t>
  </si>
  <si>
    <t>高森町</t>
  </si>
  <si>
    <t>社会福祉法人　親愛の里</t>
  </si>
  <si>
    <t>親愛の里　紙ふうせん</t>
  </si>
  <si>
    <t>大澤</t>
  </si>
  <si>
    <t>0265-35-1883</t>
  </si>
  <si>
    <t>0265-35-1884</t>
  </si>
  <si>
    <t>shinai@takamori.ne.jp</t>
  </si>
  <si>
    <t>草取り</t>
  </si>
  <si>
    <t>屋外草取り</t>
  </si>
  <si>
    <t>近隣の農家での作業実績があります</t>
  </si>
  <si>
    <t>町行政からの受注があります</t>
  </si>
  <si>
    <t>種まき、水やり</t>
  </si>
  <si>
    <t>花の苗つくり</t>
  </si>
  <si>
    <t>４月～５月</t>
  </si>
  <si>
    <t>花の苗つくりを４月～５月ぬかけて行います</t>
  </si>
  <si>
    <t>柿の収穫作業</t>
  </si>
  <si>
    <t>６００円／１コン</t>
  </si>
  <si>
    <t>１１月</t>
  </si>
  <si>
    <t>干し柿用の柿の収穫を行います</t>
  </si>
  <si>
    <t>農家より依頼がある</t>
  </si>
  <si>
    <t>木曽町社会福祉協議会</t>
  </si>
  <si>
    <t>太陽の家</t>
  </si>
  <si>
    <t>0264-23-3207</t>
  </si>
  <si>
    <t>taiyou＠ｊｕ，ｋｉｓｏ，ｎｅ，ｊｐ</t>
  </si>
  <si>
    <t>白菜集荷作業</t>
  </si>
  <si>
    <t>秋</t>
  </si>
  <si>
    <t>中野市</t>
  </si>
  <si>
    <t>社会福祉法人中野市社会福祉協議会</t>
  </si>
  <si>
    <t>中野市ぴあワーク就労支援施設</t>
  </si>
  <si>
    <t>小髙　</t>
  </si>
  <si>
    <t>０２６９－２３－１１００</t>
  </si>
  <si>
    <t>pia-work@nkn.janis.or.jp</t>
  </si>
  <si>
    <t>面積、内容により算定</t>
  </si>
  <si>
    <t>草取り、摘果、袋入</t>
  </si>
  <si>
    <t>草取、植付、摘果作業等行います。</t>
  </si>
  <si>
    <t>産業公社からぶどうの袋かけを受託実績あり</t>
  </si>
  <si>
    <t>株式会社グローブ</t>
  </si>
  <si>
    <t>松井</t>
  </si>
  <si>
    <t>0266-55-4164</t>
  </si>
  <si>
    <t>0266-55-5235</t>
  </si>
  <si>
    <t>info@nagano-globe.co.jp</t>
  </si>
  <si>
    <t>収穫等</t>
  </si>
  <si>
    <t>時給７5０円/人～</t>
  </si>
  <si>
    <t>収穫、摘果、定植等、行います</t>
  </si>
  <si>
    <t>社会福祉法人　望月悠玄福祉会</t>
  </si>
  <si>
    <t>ワークハウス牧</t>
  </si>
  <si>
    <t>竹内</t>
  </si>
  <si>
    <t>0267-53-6352</t>
  </si>
  <si>
    <t>0267-53-6360</t>
  </si>
  <si>
    <t>yugenso@iao.itkeeper.ne.jp</t>
  </si>
  <si>
    <t>草取り、播種、摘果作業等、援農全般に承ります。</t>
  </si>
  <si>
    <t>御牧ヶ原特産の白土じゃがいもの生産販売実績があります。</t>
  </si>
  <si>
    <t>社会福祉法人安曇野市社会福祉協議会</t>
  </si>
  <si>
    <t>すてっぷワーク堀金かえでの家</t>
  </si>
  <si>
    <t>馬淵</t>
  </si>
  <si>
    <t>0263-73-1107</t>
  </si>
  <si>
    <t>0263-73-5775</t>
  </si>
  <si>
    <t>setpwork-kaedehome@azuminoshakyo.or.jp</t>
  </si>
  <si>
    <t>指示された農作業</t>
  </si>
  <si>
    <t>草取り、その他</t>
  </si>
  <si>
    <t>･大豆栽培、玉ねぎ苗植え付けの作業実績があります。</t>
  </si>
  <si>
    <t>農作業サービス情報　一覧</t>
  </si>
  <si>
    <t>特定非営利活動法人あづみ野　</t>
  </si>
  <si>
    <t>安曇野かんぱにー</t>
  </si>
  <si>
    <t>飯島</t>
  </si>
  <si>
    <t>0263-88-3955</t>
  </si>
  <si>
    <t>azumino-company@abeam.ocn.ne.jp</t>
  </si>
  <si>
    <t>通年　　　　　月～金</t>
  </si>
  <si>
    <t>葉摘み、草取り、摘果作業等行います。</t>
  </si>
  <si>
    <t>りんご農家での作業実績があります。</t>
  </si>
  <si>
    <t>0269-62-1710</t>
  </si>
  <si>
    <t>ブルーベリーや野菜の収穫の手伝い等</t>
  </si>
  <si>
    <t>3月～9月</t>
  </si>
  <si>
    <t>通年
火～土</t>
  </si>
  <si>
    <t>通年
月～金</t>
  </si>
  <si>
    <t>社会福祉法人　信濃こぶし会</t>
  </si>
  <si>
    <t>就労継続支援B型事業所　　こぶし園</t>
  </si>
  <si>
    <t>小木曽</t>
  </si>
  <si>
    <t>0265-35-8573</t>
  </si>
  <si>
    <t>0265-35-9016</t>
  </si>
  <si>
    <t>kobushi@dia.janis.or.jp</t>
  </si>
  <si>
    <t>剪定後の枝片付け、草刈など</t>
  </si>
  <si>
    <t>選定の終わった畑の後片付けなどを行います。また、草刈などの作業も行えます。</t>
  </si>
  <si>
    <t>通年</t>
  </si>
  <si>
    <t>豊丘村</t>
  </si>
  <si>
    <t>特定非営利活動法人SUWAN</t>
  </si>
  <si>
    <t>はたらっき</t>
  </si>
  <si>
    <t>宮下</t>
  </si>
  <si>
    <t>0266-78-7378</t>
  </si>
  <si>
    <t>0266-78-7380</t>
  </si>
  <si>
    <t>npo_suwan@live.jp</t>
  </si>
  <si>
    <t>片付け・草むしりなど根気強く取り組みます。</t>
  </si>
  <si>
    <t>援農を行っています。</t>
  </si>
  <si>
    <t>岡谷市</t>
  </si>
  <si>
    <t>農繁期</t>
  </si>
  <si>
    <t>特定非営利活動法人岡谷市手をつなぐ育成会</t>
  </si>
  <si>
    <t>指定障害福祉サービス事業所エコファおかや</t>
  </si>
  <si>
    <t>林</t>
  </si>
  <si>
    <t>0266-23-8090</t>
  </si>
  <si>
    <t>0266-23-8033</t>
  </si>
  <si>
    <t>sagyosho@po29.lcv.ne.jp</t>
  </si>
  <si>
    <t>援農作業</t>
  </si>
  <si>
    <t>契約による</t>
  </si>
  <si>
    <t>08大北</t>
  </si>
  <si>
    <t>大町市</t>
  </si>
  <si>
    <t>一般社団法人　徳広エネルギー工房</t>
  </si>
  <si>
    <t>　maica～米花～</t>
  </si>
  <si>
    <t>成住</t>
  </si>
  <si>
    <t>0261-85-0923</t>
  </si>
  <si>
    <t>maica@tokuhiroeco.com</t>
  </si>
  <si>
    <t>草取り・草刈り</t>
  </si>
  <si>
    <t>650円～</t>
  </si>
  <si>
    <t>要相談</t>
  </si>
  <si>
    <t>刈払機、乗用草刈り機を使用した草刈り及び集草作業を行います。</t>
  </si>
  <si>
    <t>あり</t>
  </si>
  <si>
    <t>樹木伐採</t>
  </si>
  <si>
    <t>簡易な伐採から、剪定枝の回収清掃作業が可能です。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</si>
</sst>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 shrinkToFit="1"/>
    </xf>
    <xf numFmtId="0" fontId="3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3999302387238"/>
  </sheetPr>
  <dimension ref="A1:IV38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" sqref="E4"/>
    </sheetView>
  </sheetViews>
  <sheetFormatPr defaultColWidth="9.00390625" defaultRowHeight="13.5"/>
  <cols>
    <col min="1" max="1" width="1.12109375" style="0" customWidth="1"/>
    <col min="2" max="2" width="1.4921875" style="0" hidden="1" customWidth="1"/>
    <col min="3" max="3" width="8.375" style="23" bestFit="1" customWidth="1"/>
    <col min="4" max="4" width="8.25390625" style="23" bestFit="1" customWidth="1"/>
    <col min="5" max="5" width="12.75390625" style="15" customWidth="1"/>
    <col min="6" max="6" width="16.50390625" style="15" customWidth="1"/>
    <col min="7" max="7" width="6.875" style="0" customWidth="1"/>
    <col min="8" max="9" width="13.875" style="19" bestFit="1" customWidth="1"/>
    <col min="10" max="10" width="13.875" style="13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8.00390625" style="0" customWidth="1"/>
    <col min="15" max="15" width="8.00390625" style="0" bestFit="1" customWidth="1"/>
    <col min="16" max="17" width="8.50390625" style="0" customWidth="1"/>
    <col min="18" max="18" width="32.75390625" style="0" customWidth="1"/>
    <col min="19" max="19" width="25.625" style="0" customWidth="1"/>
    <col min="20" max="20" width="14.125" style="0" customWidth="1"/>
    <col min="21" max="21" width="13.125" style="0" bestFit="1" customWidth="1"/>
    <col min="22" max="22" width="1.25" style="0" customWidth="1"/>
    <col min="23" max="23" width="1.4921875" style="0" customWidth="1"/>
    <col min="24" max="24" width="7.50390625" style="0" customWidth="1"/>
    <col min="25" max="25" width="19.00390625" style="0" customWidth="1"/>
    <col min="26" max="26" width="1.75390625" style="0" customWidth="1"/>
    <col min="27" max="27" width="5.75390625" style="0" customWidth="1"/>
    <col min="28" max="28" width="7.75390625" style="0" customWidth="1"/>
    <col min="29" max="29" width="12.25390625" style="1" customWidth="1"/>
  </cols>
  <sheetData>
    <row r="1" spans="3:19" ht="43.5" customHeight="1">
      <c r="C1" s="25" t="s">
        <v>288</v>
      </c>
      <c r="D1" s="20"/>
      <c r="E1" s="14"/>
      <c r="F1" s="14"/>
      <c r="G1" s="4"/>
      <c r="H1" s="17"/>
      <c r="I1" s="17"/>
      <c r="J1" s="12"/>
      <c r="K1" s="4"/>
      <c r="L1" s="4"/>
      <c r="M1" s="4"/>
      <c r="N1" s="2"/>
      <c r="O1" s="2"/>
      <c r="P1" s="2"/>
      <c r="Q1" s="2"/>
      <c r="R1" s="2"/>
      <c r="S1" s="2"/>
    </row>
    <row r="2" spans="3:19" ht="29.25" customHeight="1">
      <c r="C2" s="21" t="s">
        <v>0</v>
      </c>
      <c r="D2" s="21" t="s">
        <v>1</v>
      </c>
      <c r="E2" s="11" t="s">
        <v>2</v>
      </c>
      <c r="F2" s="11" t="s">
        <v>3</v>
      </c>
      <c r="G2" s="18" t="s">
        <v>8</v>
      </c>
      <c r="H2" s="18" t="s">
        <v>4</v>
      </c>
      <c r="I2" s="18" t="s">
        <v>14</v>
      </c>
      <c r="J2" s="8" t="s">
        <v>16</v>
      </c>
      <c r="K2" s="7" t="s">
        <v>5</v>
      </c>
      <c r="L2" s="8" t="s">
        <v>13</v>
      </c>
      <c r="M2" s="7" t="s">
        <v>9</v>
      </c>
      <c r="N2" s="6" t="s">
        <v>7</v>
      </c>
      <c r="O2" s="8" t="s">
        <v>6</v>
      </c>
      <c r="P2" s="6" t="s">
        <v>12</v>
      </c>
      <c r="Q2" s="6" t="s">
        <v>10</v>
      </c>
      <c r="R2" s="7" t="s">
        <v>11</v>
      </c>
      <c r="S2" s="6" t="s">
        <v>15</v>
      </c>
    </row>
    <row r="3" spans="1:256" ht="33" customHeight="1">
      <c r="A3">
        <v>3</v>
      </c>
      <c r="C3" s="22" t="s">
        <v>148</v>
      </c>
      <c r="D3" s="26" t="s">
        <v>149</v>
      </c>
      <c r="E3" s="16" t="s">
        <v>150</v>
      </c>
      <c r="F3" s="27" t="s">
        <v>151</v>
      </c>
      <c r="G3" s="3" t="s">
        <v>152</v>
      </c>
      <c r="H3" s="28" t="s">
        <v>297</v>
      </c>
      <c r="I3" s="24" t="s">
        <v>297</v>
      </c>
      <c r="J3" s="27" t="s">
        <v>154</v>
      </c>
      <c r="K3" s="5" t="s">
        <v>23</v>
      </c>
      <c r="L3" s="29" t="s">
        <v>39</v>
      </c>
      <c r="M3" s="9" t="s">
        <v>157</v>
      </c>
      <c r="N3" s="29" t="s">
        <v>27</v>
      </c>
      <c r="O3" s="10">
        <v>13</v>
      </c>
      <c r="P3" s="30" t="s">
        <v>27</v>
      </c>
      <c r="Q3" s="10" t="s">
        <v>27</v>
      </c>
      <c r="R3" s="29" t="s">
        <v>158</v>
      </c>
      <c r="S3" s="9" t="s">
        <v>159</v>
      </c>
      <c r="IV3">
        <f aca="true" t="shared" si="0" ref="IV3:IV33">SUM(A3:IU3)</f>
        <v>16</v>
      </c>
    </row>
    <row r="4" spans="3:256" ht="33" customHeight="1">
      <c r="C4" s="22" t="s">
        <v>20</v>
      </c>
      <c r="D4" s="26" t="s">
        <v>21</v>
      </c>
      <c r="E4" s="16" t="s">
        <v>125</v>
      </c>
      <c r="F4" s="27" t="s">
        <v>126</v>
      </c>
      <c r="G4" s="3" t="s">
        <v>127</v>
      </c>
      <c r="H4" s="28" t="s">
        <v>128</v>
      </c>
      <c r="I4" s="24" t="s">
        <v>129</v>
      </c>
      <c r="J4" s="27" t="s">
        <v>130</v>
      </c>
      <c r="K4" s="5" t="s">
        <v>23</v>
      </c>
      <c r="L4" s="29" t="s">
        <v>39</v>
      </c>
      <c r="M4" s="9" t="s">
        <v>131</v>
      </c>
      <c r="N4" s="29" t="s">
        <v>27</v>
      </c>
      <c r="O4" s="10">
        <v>10</v>
      </c>
      <c r="P4" s="30" t="s">
        <v>19</v>
      </c>
      <c r="Q4" s="10" t="s">
        <v>38</v>
      </c>
      <c r="R4" s="29" t="s">
        <v>132</v>
      </c>
      <c r="S4" s="9" t="s">
        <v>133</v>
      </c>
      <c r="IV4">
        <f t="shared" si="0"/>
        <v>10</v>
      </c>
    </row>
    <row r="5" spans="1:256" ht="33" customHeight="1">
      <c r="A5">
        <v>2</v>
      </c>
      <c r="C5" s="22" t="s">
        <v>20</v>
      </c>
      <c r="D5" s="26" t="s">
        <v>124</v>
      </c>
      <c r="E5" s="16" t="s">
        <v>160</v>
      </c>
      <c r="F5" s="27" t="s">
        <v>161</v>
      </c>
      <c r="G5" s="3" t="s">
        <v>162</v>
      </c>
      <c r="H5" s="28" t="s">
        <v>163</v>
      </c>
      <c r="I5" s="24" t="s">
        <v>164</v>
      </c>
      <c r="J5" s="27" t="s">
        <v>165</v>
      </c>
      <c r="K5" s="5" t="s">
        <v>23</v>
      </c>
      <c r="L5" s="29" t="s">
        <v>39</v>
      </c>
      <c r="M5" s="9" t="s">
        <v>166</v>
      </c>
      <c r="N5" s="29" t="s">
        <v>27</v>
      </c>
      <c r="O5" s="10">
        <v>4</v>
      </c>
      <c r="P5" s="30" t="s">
        <v>167</v>
      </c>
      <c r="Q5" s="10" t="s">
        <v>168</v>
      </c>
      <c r="R5" s="29"/>
      <c r="S5" s="9" t="s">
        <v>169</v>
      </c>
      <c r="IV5">
        <f t="shared" si="0"/>
        <v>6</v>
      </c>
    </row>
    <row r="6" spans="1:256" ht="33" customHeight="1">
      <c r="A6">
        <v>1</v>
      </c>
      <c r="C6" s="22" t="s">
        <v>20</v>
      </c>
      <c r="D6" s="26" t="s">
        <v>21</v>
      </c>
      <c r="E6" s="16" t="s">
        <v>125</v>
      </c>
      <c r="F6" s="27" t="s">
        <v>126</v>
      </c>
      <c r="G6" s="3" t="s">
        <v>127</v>
      </c>
      <c r="H6" s="28" t="s">
        <v>128</v>
      </c>
      <c r="I6" s="24" t="s">
        <v>129</v>
      </c>
      <c r="J6" s="27" t="s">
        <v>130</v>
      </c>
      <c r="K6" s="5" t="s">
        <v>23</v>
      </c>
      <c r="L6" s="29" t="s">
        <v>39</v>
      </c>
      <c r="M6" s="9" t="s">
        <v>134</v>
      </c>
      <c r="N6" s="29" t="s">
        <v>27</v>
      </c>
      <c r="O6" s="10">
        <v>5</v>
      </c>
      <c r="P6" s="30" t="s">
        <v>19</v>
      </c>
      <c r="Q6" s="10" t="s">
        <v>38</v>
      </c>
      <c r="R6" s="29" t="s">
        <v>135</v>
      </c>
      <c r="S6" s="9" t="s">
        <v>136</v>
      </c>
      <c r="IV6">
        <f t="shared" si="0"/>
        <v>6</v>
      </c>
    </row>
    <row r="7" spans="3:256" ht="33" customHeight="1">
      <c r="C7" s="22" t="s">
        <v>29</v>
      </c>
      <c r="D7" s="26" t="s">
        <v>212</v>
      </c>
      <c r="E7" s="16" t="s">
        <v>217</v>
      </c>
      <c r="F7" s="27" t="s">
        <v>213</v>
      </c>
      <c r="G7" s="3" t="s">
        <v>214</v>
      </c>
      <c r="H7" s="28" t="s">
        <v>215</v>
      </c>
      <c r="I7" s="24" t="s">
        <v>215</v>
      </c>
      <c r="J7" s="27" t="s">
        <v>216</v>
      </c>
      <c r="K7" s="5" t="s">
        <v>23</v>
      </c>
      <c r="L7" s="29" t="s">
        <v>39</v>
      </c>
      <c r="M7" s="9" t="s">
        <v>219</v>
      </c>
      <c r="N7" s="29" t="s">
        <v>27</v>
      </c>
      <c r="O7" s="10">
        <v>3</v>
      </c>
      <c r="P7" s="30" t="s">
        <v>197</v>
      </c>
      <c r="Q7" s="10" t="s">
        <v>27</v>
      </c>
      <c r="R7" s="29" t="s">
        <v>298</v>
      </c>
      <c r="S7" s="9" t="s">
        <v>218</v>
      </c>
      <c r="IV7">
        <f t="shared" si="0"/>
        <v>3</v>
      </c>
    </row>
    <row r="8" spans="1:256" ht="33" customHeight="1">
      <c r="A8">
        <v>2</v>
      </c>
      <c r="C8" s="22" t="s">
        <v>148</v>
      </c>
      <c r="D8" s="26" t="s">
        <v>149</v>
      </c>
      <c r="E8" s="16" t="s">
        <v>150</v>
      </c>
      <c r="F8" s="27" t="s">
        <v>151</v>
      </c>
      <c r="G8" s="3" t="s">
        <v>152</v>
      </c>
      <c r="H8" s="28" t="s">
        <v>153</v>
      </c>
      <c r="I8" s="24" t="s">
        <v>153</v>
      </c>
      <c r="J8" s="27" t="s">
        <v>154</v>
      </c>
      <c r="K8" s="5" t="s">
        <v>23</v>
      </c>
      <c r="L8" s="29" t="s">
        <v>39</v>
      </c>
      <c r="M8" s="9" t="s">
        <v>155</v>
      </c>
      <c r="N8" s="29" t="s">
        <v>27</v>
      </c>
      <c r="O8" s="10">
        <v>8</v>
      </c>
      <c r="P8" s="30" t="s">
        <v>27</v>
      </c>
      <c r="Q8" s="10" t="s">
        <v>27</v>
      </c>
      <c r="R8" s="29" t="s">
        <v>155</v>
      </c>
      <c r="S8" s="9" t="s">
        <v>156</v>
      </c>
      <c r="IV8">
        <f t="shared" si="0"/>
        <v>10</v>
      </c>
    </row>
    <row r="9" spans="1:256" ht="33" customHeight="1">
      <c r="A9">
        <v>3</v>
      </c>
      <c r="C9" s="22" t="s">
        <v>67</v>
      </c>
      <c r="D9" s="26" t="s">
        <v>68</v>
      </c>
      <c r="E9" s="16" t="s">
        <v>95</v>
      </c>
      <c r="F9" s="27" t="s">
        <v>96</v>
      </c>
      <c r="G9" s="3" t="s">
        <v>97</v>
      </c>
      <c r="H9" s="28" t="s">
        <v>98</v>
      </c>
      <c r="I9" s="24" t="s">
        <v>99</v>
      </c>
      <c r="J9" s="27" t="s">
        <v>100</v>
      </c>
      <c r="K9" s="5" t="s">
        <v>26</v>
      </c>
      <c r="L9" s="29" t="s">
        <v>39</v>
      </c>
      <c r="M9" s="9" t="s">
        <v>101</v>
      </c>
      <c r="N9" s="29" t="s">
        <v>27</v>
      </c>
      <c r="O9" s="10">
        <v>3</v>
      </c>
      <c r="P9" s="30" t="s">
        <v>24</v>
      </c>
      <c r="Q9" s="10" t="s">
        <v>27</v>
      </c>
      <c r="R9" s="29" t="s">
        <v>102</v>
      </c>
      <c r="S9" s="9" t="s">
        <v>103</v>
      </c>
      <c r="IV9">
        <f t="shared" si="0"/>
        <v>6</v>
      </c>
    </row>
    <row r="10" spans="1:256" ht="33" customHeight="1">
      <c r="A10">
        <v>1</v>
      </c>
      <c r="C10" s="22" t="s">
        <v>67</v>
      </c>
      <c r="D10" s="26" t="s">
        <v>68</v>
      </c>
      <c r="E10" s="16" t="s">
        <v>95</v>
      </c>
      <c r="F10" s="27" t="s">
        <v>96</v>
      </c>
      <c r="G10" s="3" t="s">
        <v>97</v>
      </c>
      <c r="H10" s="28" t="s">
        <v>98</v>
      </c>
      <c r="I10" s="24" t="s">
        <v>99</v>
      </c>
      <c r="J10" s="27" t="s">
        <v>100</v>
      </c>
      <c r="K10" s="5" t="s">
        <v>26</v>
      </c>
      <c r="L10" s="29" t="s">
        <v>39</v>
      </c>
      <c r="M10" s="9" t="s">
        <v>104</v>
      </c>
      <c r="N10" s="29" t="s">
        <v>27</v>
      </c>
      <c r="O10" s="10">
        <v>3</v>
      </c>
      <c r="P10" s="30" t="s">
        <v>299</v>
      </c>
      <c r="Q10" s="10" t="s">
        <v>27</v>
      </c>
      <c r="R10" s="29" t="s">
        <v>105</v>
      </c>
      <c r="S10" s="9"/>
      <c r="IV10">
        <f t="shared" si="0"/>
        <v>4</v>
      </c>
    </row>
    <row r="11" spans="3:256" ht="33" customHeight="1">
      <c r="C11" s="22" t="s">
        <v>17</v>
      </c>
      <c r="D11" s="26" t="s">
        <v>227</v>
      </c>
      <c r="E11" s="16" t="s">
        <v>228</v>
      </c>
      <c r="F11" s="27" t="s">
        <v>229</v>
      </c>
      <c r="G11" s="3" t="s">
        <v>230</v>
      </c>
      <c r="H11" s="28" t="s">
        <v>231</v>
      </c>
      <c r="I11" s="24" t="s">
        <v>232</v>
      </c>
      <c r="J11" s="27" t="s">
        <v>233</v>
      </c>
      <c r="K11" s="5" t="s">
        <v>23</v>
      </c>
      <c r="L11" s="29" t="s">
        <v>39</v>
      </c>
      <c r="M11" s="9" t="s">
        <v>242</v>
      </c>
      <c r="N11" s="29" t="s">
        <v>243</v>
      </c>
      <c r="O11" s="10">
        <v>20</v>
      </c>
      <c r="P11" s="30" t="s">
        <v>244</v>
      </c>
      <c r="Q11" s="10" t="s">
        <v>38</v>
      </c>
      <c r="R11" s="29" t="s">
        <v>245</v>
      </c>
      <c r="S11" s="9" t="s">
        <v>246</v>
      </c>
      <c r="IV11">
        <f t="shared" si="0"/>
        <v>20</v>
      </c>
    </row>
    <row r="12" spans="1:256" ht="33" customHeight="1">
      <c r="A12">
        <v>4</v>
      </c>
      <c r="C12" s="22" t="s">
        <v>48</v>
      </c>
      <c r="D12" s="26" t="s">
        <v>61</v>
      </c>
      <c r="E12" s="16" t="s">
        <v>279</v>
      </c>
      <c r="F12" s="27" t="s">
        <v>280</v>
      </c>
      <c r="G12" s="3" t="s">
        <v>281</v>
      </c>
      <c r="H12" s="28" t="s">
        <v>282</v>
      </c>
      <c r="I12" s="24" t="s">
        <v>283</v>
      </c>
      <c r="J12" s="27" t="s">
        <v>284</v>
      </c>
      <c r="K12" s="5" t="s">
        <v>23</v>
      </c>
      <c r="L12" s="29" t="s">
        <v>39</v>
      </c>
      <c r="M12" s="9" t="s">
        <v>285</v>
      </c>
      <c r="N12" s="29" t="s">
        <v>28</v>
      </c>
      <c r="O12" s="10">
        <v>5</v>
      </c>
      <c r="P12" s="30" t="s">
        <v>19</v>
      </c>
      <c r="Q12" s="10" t="s">
        <v>106</v>
      </c>
      <c r="R12" s="29" t="s">
        <v>286</v>
      </c>
      <c r="S12" s="9" t="s">
        <v>287</v>
      </c>
      <c r="IV12">
        <f t="shared" si="0"/>
        <v>9</v>
      </c>
    </row>
    <row r="13" spans="3:256" ht="33" customHeight="1">
      <c r="C13" s="22" t="s">
        <v>17</v>
      </c>
      <c r="D13" s="26" t="s">
        <v>227</v>
      </c>
      <c r="E13" s="16" t="s">
        <v>228</v>
      </c>
      <c r="F13" s="27" t="s">
        <v>229</v>
      </c>
      <c r="G13" s="3" t="s">
        <v>230</v>
      </c>
      <c r="H13" s="28" t="s">
        <v>231</v>
      </c>
      <c r="I13" s="24" t="s">
        <v>232</v>
      </c>
      <c r="J13" s="27" t="s">
        <v>233</v>
      </c>
      <c r="K13" s="5" t="s">
        <v>23</v>
      </c>
      <c r="L13" s="29" t="s">
        <v>39</v>
      </c>
      <c r="M13" s="9" t="s">
        <v>238</v>
      </c>
      <c r="N13" s="29" t="s">
        <v>239</v>
      </c>
      <c r="O13" s="10">
        <v>6</v>
      </c>
      <c r="P13" s="30" t="s">
        <v>240</v>
      </c>
      <c r="Q13" s="10" t="s">
        <v>38</v>
      </c>
      <c r="R13" s="29" t="s">
        <v>241</v>
      </c>
      <c r="S13" s="9" t="s">
        <v>237</v>
      </c>
      <c r="IV13">
        <f t="shared" si="0"/>
        <v>6</v>
      </c>
    </row>
    <row r="14" spans="1:256" ht="33" customHeight="1">
      <c r="A14">
        <v>4</v>
      </c>
      <c r="C14" s="22" t="s">
        <v>59</v>
      </c>
      <c r="D14" s="26" t="s">
        <v>60</v>
      </c>
      <c r="E14" s="16" t="s">
        <v>263</v>
      </c>
      <c r="F14" s="27" t="s">
        <v>263</v>
      </c>
      <c r="G14" s="3" t="s">
        <v>264</v>
      </c>
      <c r="H14" s="28" t="s">
        <v>265</v>
      </c>
      <c r="I14" s="24" t="s">
        <v>266</v>
      </c>
      <c r="J14" s="27" t="s">
        <v>267</v>
      </c>
      <c r="K14" s="5" t="s">
        <v>63</v>
      </c>
      <c r="L14" s="29" t="s">
        <v>39</v>
      </c>
      <c r="M14" s="9" t="s">
        <v>268</v>
      </c>
      <c r="N14" s="29" t="s">
        <v>269</v>
      </c>
      <c r="O14" s="10">
        <v>5</v>
      </c>
      <c r="P14" s="30" t="s">
        <v>19</v>
      </c>
      <c r="Q14" s="10" t="s">
        <v>27</v>
      </c>
      <c r="R14" s="29" t="s">
        <v>270</v>
      </c>
      <c r="S14" s="9"/>
      <c r="IV14">
        <f t="shared" si="0"/>
        <v>9</v>
      </c>
    </row>
    <row r="15" spans="1:256" ht="33" customHeight="1">
      <c r="A15">
        <v>2</v>
      </c>
      <c r="C15" s="22" t="s">
        <v>48</v>
      </c>
      <c r="D15" s="26" t="s">
        <v>49</v>
      </c>
      <c r="E15" s="16" t="s">
        <v>137</v>
      </c>
      <c r="F15" s="27" t="s">
        <v>138</v>
      </c>
      <c r="G15" s="3" t="s">
        <v>139</v>
      </c>
      <c r="H15" s="28" t="s">
        <v>140</v>
      </c>
      <c r="I15" s="24" t="s">
        <v>141</v>
      </c>
      <c r="J15" s="27" t="s">
        <v>142</v>
      </c>
      <c r="K15" s="5" t="s">
        <v>23</v>
      </c>
      <c r="L15" s="29" t="s">
        <v>39</v>
      </c>
      <c r="M15" s="9" t="s">
        <v>145</v>
      </c>
      <c r="N15" s="29" t="s">
        <v>143</v>
      </c>
      <c r="O15" s="10">
        <v>10</v>
      </c>
      <c r="P15" s="30" t="s">
        <v>64</v>
      </c>
      <c r="Q15" s="10" t="s">
        <v>144</v>
      </c>
      <c r="R15" s="29" t="s">
        <v>146</v>
      </c>
      <c r="S15" s="9" t="s">
        <v>147</v>
      </c>
      <c r="IV15">
        <f t="shared" si="0"/>
        <v>12</v>
      </c>
    </row>
    <row r="16" spans="1:256" ht="33" customHeight="1">
      <c r="A16">
        <v>1</v>
      </c>
      <c r="C16" s="22" t="s">
        <v>48</v>
      </c>
      <c r="D16" s="26" t="s">
        <v>49</v>
      </c>
      <c r="E16" s="16" t="s">
        <v>50</v>
      </c>
      <c r="F16" s="27" t="s">
        <v>51</v>
      </c>
      <c r="G16" s="3" t="s">
        <v>52</v>
      </c>
      <c r="H16" s="28" t="s">
        <v>53</v>
      </c>
      <c r="I16" s="24" t="s">
        <v>54</v>
      </c>
      <c r="J16" s="27" t="s">
        <v>55</v>
      </c>
      <c r="K16" s="5" t="s">
        <v>23</v>
      </c>
      <c r="L16" s="29" t="s">
        <v>39</v>
      </c>
      <c r="M16" s="9" t="s">
        <v>56</v>
      </c>
      <c r="N16" s="29" t="s">
        <v>27</v>
      </c>
      <c r="O16" s="10">
        <v>7</v>
      </c>
      <c r="P16" s="30" t="s">
        <v>27</v>
      </c>
      <c r="Q16" s="10" t="s">
        <v>27</v>
      </c>
      <c r="R16" s="29" t="s">
        <v>57</v>
      </c>
      <c r="S16" s="9" t="s">
        <v>58</v>
      </c>
      <c r="IV16">
        <f t="shared" si="0"/>
        <v>8</v>
      </c>
    </row>
    <row r="17" spans="1:256" ht="33" customHeight="1">
      <c r="A17">
        <v>3</v>
      </c>
      <c r="C17" s="22" t="s">
        <v>20</v>
      </c>
      <c r="D17" s="26" t="s">
        <v>108</v>
      </c>
      <c r="E17" s="16" t="s">
        <v>109</v>
      </c>
      <c r="F17" s="27" t="s">
        <v>110</v>
      </c>
      <c r="G17" s="3" t="s">
        <v>111</v>
      </c>
      <c r="H17" s="28" t="s">
        <v>112</v>
      </c>
      <c r="I17" s="24" t="s">
        <v>113</v>
      </c>
      <c r="J17" s="27" t="s">
        <v>114</v>
      </c>
      <c r="K17" s="5" t="s">
        <v>26</v>
      </c>
      <c r="L17" s="29" t="s">
        <v>39</v>
      </c>
      <c r="M17" s="9" t="s">
        <v>115</v>
      </c>
      <c r="N17" s="29" t="s">
        <v>27</v>
      </c>
      <c r="O17" s="10">
        <v>3</v>
      </c>
      <c r="P17" s="30" t="s">
        <v>116</v>
      </c>
      <c r="Q17" s="10" t="s">
        <v>117</v>
      </c>
      <c r="R17" s="29" t="s">
        <v>118</v>
      </c>
      <c r="S17" s="9" t="s">
        <v>119</v>
      </c>
      <c r="IV17">
        <f t="shared" si="0"/>
        <v>6</v>
      </c>
    </row>
    <row r="18" spans="3:256" ht="33" customHeight="1">
      <c r="C18" s="22" t="s">
        <v>17</v>
      </c>
      <c r="D18" s="26" t="s">
        <v>227</v>
      </c>
      <c r="E18" s="16" t="s">
        <v>228</v>
      </c>
      <c r="F18" s="27" t="s">
        <v>229</v>
      </c>
      <c r="G18" s="3" t="s">
        <v>230</v>
      </c>
      <c r="H18" s="28" t="s">
        <v>231</v>
      </c>
      <c r="I18" s="24" t="s">
        <v>232</v>
      </c>
      <c r="J18" s="27" t="s">
        <v>233</v>
      </c>
      <c r="K18" s="5" t="s">
        <v>23</v>
      </c>
      <c r="L18" s="29" t="s">
        <v>39</v>
      </c>
      <c r="M18" s="9" t="s">
        <v>234</v>
      </c>
      <c r="N18" s="29" t="s">
        <v>28</v>
      </c>
      <c r="O18" s="10">
        <v>10</v>
      </c>
      <c r="P18" s="30" t="s">
        <v>300</v>
      </c>
      <c r="Q18" s="10" t="s">
        <v>38</v>
      </c>
      <c r="R18" s="29" t="s">
        <v>235</v>
      </c>
      <c r="S18" s="9" t="s">
        <v>236</v>
      </c>
      <c r="IV18">
        <f t="shared" si="0"/>
        <v>10</v>
      </c>
    </row>
    <row r="19" spans="3:256" ht="33" customHeight="1">
      <c r="C19" s="22" t="s">
        <v>29</v>
      </c>
      <c r="D19" s="26" t="s">
        <v>65</v>
      </c>
      <c r="E19" s="16" t="s">
        <v>107</v>
      </c>
      <c r="F19" s="27" t="s">
        <v>190</v>
      </c>
      <c r="G19" s="3" t="s">
        <v>62</v>
      </c>
      <c r="H19" s="28" t="s">
        <v>191</v>
      </c>
      <c r="I19" s="24" t="s">
        <v>192</v>
      </c>
      <c r="J19" s="27" t="s">
        <v>193</v>
      </c>
      <c r="K19" s="5" t="s">
        <v>23</v>
      </c>
      <c r="L19" s="29" t="s">
        <v>39</v>
      </c>
      <c r="M19" s="9" t="s">
        <v>195</v>
      </c>
      <c r="N19" s="29" t="s">
        <v>28</v>
      </c>
      <c r="O19" s="10">
        <v>3</v>
      </c>
      <c r="P19" s="30" t="s">
        <v>19</v>
      </c>
      <c r="Q19" s="10" t="s">
        <v>194</v>
      </c>
      <c r="R19" s="29" t="s">
        <v>196</v>
      </c>
      <c r="S19" s="9"/>
      <c r="IV19">
        <f t="shared" si="0"/>
        <v>3</v>
      </c>
    </row>
    <row r="20" spans="3:256" ht="33" customHeight="1">
      <c r="C20" s="22" t="s">
        <v>148</v>
      </c>
      <c r="D20" s="26" t="s">
        <v>253</v>
      </c>
      <c r="E20" s="16" t="s">
        <v>254</v>
      </c>
      <c r="F20" s="27" t="s">
        <v>255</v>
      </c>
      <c r="G20" s="3" t="s">
        <v>256</v>
      </c>
      <c r="H20" s="28" t="s">
        <v>257</v>
      </c>
      <c r="I20" s="24" t="s">
        <v>257</v>
      </c>
      <c r="J20" s="27" t="s">
        <v>258</v>
      </c>
      <c r="K20" s="5" t="s">
        <v>23</v>
      </c>
      <c r="L20" s="29" t="s">
        <v>39</v>
      </c>
      <c r="M20" s="9" t="s">
        <v>260</v>
      </c>
      <c r="N20" s="29" t="s">
        <v>259</v>
      </c>
      <c r="O20" s="10">
        <v>6</v>
      </c>
      <c r="P20" s="30" t="s">
        <v>24</v>
      </c>
      <c r="Q20" s="10" t="s">
        <v>106</v>
      </c>
      <c r="R20" s="29" t="s">
        <v>261</v>
      </c>
      <c r="S20" s="9" t="s">
        <v>262</v>
      </c>
      <c r="IV20">
        <f t="shared" si="0"/>
        <v>6</v>
      </c>
    </row>
    <row r="21" spans="1:256" ht="33" customHeight="1">
      <c r="A21">
        <v>1</v>
      </c>
      <c r="C21" s="22" t="s">
        <v>20</v>
      </c>
      <c r="D21" s="26" t="s">
        <v>21</v>
      </c>
      <c r="E21" s="16" t="s">
        <v>31</v>
      </c>
      <c r="F21" s="27" t="s">
        <v>43</v>
      </c>
      <c r="G21" s="3" t="s">
        <v>44</v>
      </c>
      <c r="H21" s="28" t="s">
        <v>45</v>
      </c>
      <c r="I21" s="24" t="s">
        <v>46</v>
      </c>
      <c r="J21" s="27" t="s">
        <v>47</v>
      </c>
      <c r="K21" s="5" t="s">
        <v>18</v>
      </c>
      <c r="L21" s="29" t="s">
        <v>39</v>
      </c>
      <c r="M21" s="9" t="s">
        <v>40</v>
      </c>
      <c r="N21" s="29" t="s">
        <v>37</v>
      </c>
      <c r="O21" s="10">
        <v>3</v>
      </c>
      <c r="P21" s="30" t="s">
        <v>19</v>
      </c>
      <c r="Q21" s="10" t="s">
        <v>38</v>
      </c>
      <c r="R21" s="29" t="s">
        <v>41</v>
      </c>
      <c r="S21" s="9" t="s">
        <v>42</v>
      </c>
      <c r="IV21">
        <f t="shared" si="0"/>
        <v>4</v>
      </c>
    </row>
    <row r="22" spans="1:256" ht="33" customHeight="1">
      <c r="A22">
        <v>5</v>
      </c>
      <c r="C22" s="22" t="s">
        <v>20</v>
      </c>
      <c r="D22" s="26" t="s">
        <v>21</v>
      </c>
      <c r="E22" s="16" t="s">
        <v>31</v>
      </c>
      <c r="F22" s="27" t="s">
        <v>32</v>
      </c>
      <c r="G22" s="3" t="s">
        <v>33</v>
      </c>
      <c r="H22" s="28" t="s">
        <v>34</v>
      </c>
      <c r="I22" s="24" t="s">
        <v>35</v>
      </c>
      <c r="J22" s="27" t="s">
        <v>36</v>
      </c>
      <c r="K22" s="5" t="s">
        <v>23</v>
      </c>
      <c r="L22" s="29" t="s">
        <v>39</v>
      </c>
      <c r="M22" s="9" t="s">
        <v>40</v>
      </c>
      <c r="N22" s="29" t="s">
        <v>37</v>
      </c>
      <c r="O22" s="10">
        <v>6</v>
      </c>
      <c r="P22" s="30" t="s">
        <v>19</v>
      </c>
      <c r="Q22" s="10" t="s">
        <v>38</v>
      </c>
      <c r="R22" s="29" t="s">
        <v>41</v>
      </c>
      <c r="S22" s="9" t="s">
        <v>42</v>
      </c>
      <c r="IV22">
        <f t="shared" si="0"/>
        <v>11</v>
      </c>
    </row>
    <row r="23" spans="3:256" ht="33" customHeight="1">
      <c r="C23" s="22" t="s">
        <v>29</v>
      </c>
      <c r="D23" s="26" t="s">
        <v>170</v>
      </c>
      <c r="E23" s="16" t="s">
        <v>22</v>
      </c>
      <c r="F23" s="27" t="s">
        <v>171</v>
      </c>
      <c r="G23" s="3" t="s">
        <v>172</v>
      </c>
      <c r="H23" s="28" t="s">
        <v>173</v>
      </c>
      <c r="I23" s="24" t="s">
        <v>174</v>
      </c>
      <c r="J23" s="27" t="s">
        <v>175</v>
      </c>
      <c r="K23" s="5" t="s">
        <v>23</v>
      </c>
      <c r="L23" s="29" t="s">
        <v>39</v>
      </c>
      <c r="M23" s="9" t="s">
        <v>176</v>
      </c>
      <c r="N23" s="29" t="s">
        <v>27</v>
      </c>
      <c r="O23" s="10">
        <v>6</v>
      </c>
      <c r="P23" s="30" t="s">
        <v>19</v>
      </c>
      <c r="Q23" s="10" t="s">
        <v>177</v>
      </c>
      <c r="R23" s="29" t="s">
        <v>178</v>
      </c>
      <c r="S23" s="9" t="s">
        <v>179</v>
      </c>
      <c r="IV23">
        <f t="shared" si="0"/>
        <v>6</v>
      </c>
    </row>
    <row r="24" spans="1:256" ht="33" customHeight="1">
      <c r="A24">
        <v>3</v>
      </c>
      <c r="C24" s="22" t="s">
        <v>20</v>
      </c>
      <c r="D24" s="26" t="s">
        <v>21</v>
      </c>
      <c r="E24" s="16" t="s">
        <v>30</v>
      </c>
      <c r="F24" s="27" t="s">
        <v>182</v>
      </c>
      <c r="G24" s="3" t="s">
        <v>183</v>
      </c>
      <c r="H24" s="28" t="s">
        <v>184</v>
      </c>
      <c r="I24" s="24" t="s">
        <v>185</v>
      </c>
      <c r="J24" s="27" t="s">
        <v>186</v>
      </c>
      <c r="K24" s="5" t="s">
        <v>18</v>
      </c>
      <c r="L24" s="29" t="s">
        <v>39</v>
      </c>
      <c r="M24" s="9" t="s">
        <v>188</v>
      </c>
      <c r="N24" s="29" t="s">
        <v>28</v>
      </c>
      <c r="O24" s="10">
        <v>5</v>
      </c>
      <c r="P24" s="30" t="s">
        <v>19</v>
      </c>
      <c r="Q24" s="10" t="s">
        <v>187</v>
      </c>
      <c r="R24" s="29" t="s">
        <v>189</v>
      </c>
      <c r="S24" s="9"/>
      <c r="IV24">
        <f t="shared" si="0"/>
        <v>8</v>
      </c>
    </row>
    <row r="25" spans="3:256" ht="33" customHeight="1">
      <c r="C25" s="22" t="s">
        <v>17</v>
      </c>
      <c r="D25" s="26" t="s">
        <v>202</v>
      </c>
      <c r="E25" s="16" t="s">
        <v>203</v>
      </c>
      <c r="F25" s="27" t="s">
        <v>204</v>
      </c>
      <c r="G25" s="3" t="s">
        <v>205</v>
      </c>
      <c r="H25" s="28" t="s">
        <v>206</v>
      </c>
      <c r="I25" s="24" t="s">
        <v>206</v>
      </c>
      <c r="J25" s="27" t="s">
        <v>207</v>
      </c>
      <c r="K25" s="5" t="s">
        <v>23</v>
      </c>
      <c r="L25" s="29" t="s">
        <v>39</v>
      </c>
      <c r="M25" s="9" t="s">
        <v>209</v>
      </c>
      <c r="N25" s="29" t="s">
        <v>208</v>
      </c>
      <c r="O25" s="10">
        <v>10</v>
      </c>
      <c r="P25" s="30" t="s">
        <v>19</v>
      </c>
      <c r="Q25" s="10" t="s">
        <v>106</v>
      </c>
      <c r="R25" s="29" t="s">
        <v>210</v>
      </c>
      <c r="S25" s="9" t="s">
        <v>211</v>
      </c>
      <c r="IV25">
        <f t="shared" si="0"/>
        <v>10</v>
      </c>
    </row>
    <row r="26" spans="3:256" ht="33" customHeight="1">
      <c r="C26" s="22" t="s">
        <v>20</v>
      </c>
      <c r="D26" s="26" t="s">
        <v>108</v>
      </c>
      <c r="E26" s="16" t="s">
        <v>109</v>
      </c>
      <c r="F26" s="27" t="s">
        <v>110</v>
      </c>
      <c r="G26" s="3" t="s">
        <v>111</v>
      </c>
      <c r="H26" s="28" t="s">
        <v>112</v>
      </c>
      <c r="I26" s="24" t="s">
        <v>113</v>
      </c>
      <c r="J26" s="27" t="s">
        <v>114</v>
      </c>
      <c r="K26" s="5" t="s">
        <v>26</v>
      </c>
      <c r="L26" s="29" t="s">
        <v>39</v>
      </c>
      <c r="M26" s="9" t="s">
        <v>120</v>
      </c>
      <c r="N26" s="29" t="s">
        <v>27</v>
      </c>
      <c r="O26" s="10">
        <v>3</v>
      </c>
      <c r="P26" s="30" t="s">
        <v>121</v>
      </c>
      <c r="Q26" s="10" t="s">
        <v>117</v>
      </c>
      <c r="R26" s="29" t="s">
        <v>122</v>
      </c>
      <c r="S26" s="9" t="s">
        <v>123</v>
      </c>
      <c r="IV26">
        <f t="shared" si="0"/>
        <v>3</v>
      </c>
    </row>
    <row r="27" spans="3:256" ht="33" customHeight="1">
      <c r="C27" s="22" t="s">
        <v>17</v>
      </c>
      <c r="D27" s="26" t="s">
        <v>220</v>
      </c>
      <c r="E27" s="16" t="s">
        <v>221</v>
      </c>
      <c r="F27" s="27" t="s">
        <v>222</v>
      </c>
      <c r="G27" s="3" t="s">
        <v>223</v>
      </c>
      <c r="H27" s="28" t="s">
        <v>224</v>
      </c>
      <c r="I27" s="24" t="s">
        <v>225</v>
      </c>
      <c r="J27" s="27" t="s">
        <v>226</v>
      </c>
      <c r="K27" s="5" t="s">
        <v>63</v>
      </c>
      <c r="L27" s="29" t="s">
        <v>39</v>
      </c>
      <c r="M27" s="9" t="s">
        <v>80</v>
      </c>
      <c r="N27" s="29" t="s">
        <v>27</v>
      </c>
      <c r="O27" s="10">
        <v>7</v>
      </c>
      <c r="P27" s="30" t="s">
        <v>19</v>
      </c>
      <c r="Q27" s="10" t="s">
        <v>38</v>
      </c>
      <c r="R27" s="29" t="s">
        <v>81</v>
      </c>
      <c r="S27" s="9" t="s">
        <v>82</v>
      </c>
      <c r="IV27">
        <f t="shared" si="0"/>
        <v>7</v>
      </c>
    </row>
    <row r="28" spans="1:256" ht="33" customHeight="1">
      <c r="A28">
        <v>2</v>
      </c>
      <c r="C28" s="22" t="s">
        <v>67</v>
      </c>
      <c r="D28" s="26" t="s">
        <v>68</v>
      </c>
      <c r="E28" s="16" t="s">
        <v>271</v>
      </c>
      <c r="F28" s="27" t="s">
        <v>272</v>
      </c>
      <c r="G28" s="3" t="s">
        <v>273</v>
      </c>
      <c r="H28" s="28" t="s">
        <v>274</v>
      </c>
      <c r="I28" s="24" t="s">
        <v>275</v>
      </c>
      <c r="J28" s="27" t="s">
        <v>276</v>
      </c>
      <c r="K28" s="5" t="s">
        <v>23</v>
      </c>
      <c r="L28" s="29" t="s">
        <v>39</v>
      </c>
      <c r="M28" s="9" t="s">
        <v>80</v>
      </c>
      <c r="N28" s="29" t="s">
        <v>79</v>
      </c>
      <c r="O28" s="10">
        <v>5</v>
      </c>
      <c r="P28" s="30" t="s">
        <v>19</v>
      </c>
      <c r="Q28" s="10" t="s">
        <v>187</v>
      </c>
      <c r="R28" s="29" t="s">
        <v>277</v>
      </c>
      <c r="S28" s="9" t="s">
        <v>278</v>
      </c>
      <c r="IV28">
        <f t="shared" si="0"/>
        <v>7</v>
      </c>
    </row>
    <row r="29" spans="3:256" ht="33" customHeight="1">
      <c r="C29" s="22" t="s">
        <v>48</v>
      </c>
      <c r="D29" s="26" t="s">
        <v>61</v>
      </c>
      <c r="E29" s="16" t="s">
        <v>289</v>
      </c>
      <c r="F29" s="27" t="s">
        <v>290</v>
      </c>
      <c r="G29" s="3" t="s">
        <v>291</v>
      </c>
      <c r="H29" s="28" t="s">
        <v>292</v>
      </c>
      <c r="I29" s="24" t="s">
        <v>292</v>
      </c>
      <c r="J29" s="27" t="s">
        <v>293</v>
      </c>
      <c r="K29" s="5" t="s">
        <v>23</v>
      </c>
      <c r="L29" s="29" t="s">
        <v>39</v>
      </c>
      <c r="M29" s="9" t="s">
        <v>80</v>
      </c>
      <c r="N29" s="29" t="s">
        <v>28</v>
      </c>
      <c r="O29" s="10">
        <v>5</v>
      </c>
      <c r="P29" s="30" t="s">
        <v>294</v>
      </c>
      <c r="Q29" s="10" t="s">
        <v>106</v>
      </c>
      <c r="R29" s="29" t="s">
        <v>295</v>
      </c>
      <c r="S29" s="9" t="s">
        <v>296</v>
      </c>
      <c r="IV29">
        <f t="shared" si="0"/>
        <v>5</v>
      </c>
    </row>
    <row r="30" spans="1:256" ht="33" customHeight="1">
      <c r="A30">
        <v>3</v>
      </c>
      <c r="C30" s="22" t="s">
        <v>66</v>
      </c>
      <c r="D30" s="26" t="s">
        <v>83</v>
      </c>
      <c r="E30" s="16" t="s">
        <v>84</v>
      </c>
      <c r="F30" s="27" t="s">
        <v>85</v>
      </c>
      <c r="G30" s="3" t="s">
        <v>86</v>
      </c>
      <c r="H30" s="28" t="s">
        <v>87</v>
      </c>
      <c r="I30" s="24" t="s">
        <v>88</v>
      </c>
      <c r="J30" s="27" t="s">
        <v>89</v>
      </c>
      <c r="K30" s="5" t="s">
        <v>23</v>
      </c>
      <c r="L30" s="29" t="s">
        <v>39</v>
      </c>
      <c r="M30" s="9" t="s">
        <v>90</v>
      </c>
      <c r="N30" s="29" t="s">
        <v>91</v>
      </c>
      <c r="O30" s="10">
        <v>4</v>
      </c>
      <c r="P30" s="30" t="s">
        <v>24</v>
      </c>
      <c r="Q30" s="10" t="s">
        <v>92</v>
      </c>
      <c r="R30" s="29" t="s">
        <v>93</v>
      </c>
      <c r="S30" s="9" t="s">
        <v>25</v>
      </c>
      <c r="IV30">
        <f t="shared" si="0"/>
        <v>7</v>
      </c>
    </row>
    <row r="31" spans="3:256" ht="33" customHeight="1">
      <c r="C31" s="22" t="s">
        <v>94</v>
      </c>
      <c r="D31" s="26" t="s">
        <v>180</v>
      </c>
      <c r="E31" s="16" t="s">
        <v>247</v>
      </c>
      <c r="F31" s="27" t="s">
        <v>248</v>
      </c>
      <c r="G31" s="3" t="s">
        <v>181</v>
      </c>
      <c r="H31" s="28" t="s">
        <v>249</v>
      </c>
      <c r="I31" s="24" t="s">
        <v>249</v>
      </c>
      <c r="J31" s="27" t="s">
        <v>250</v>
      </c>
      <c r="K31" s="5" t="s">
        <v>23</v>
      </c>
      <c r="L31" s="29" t="s">
        <v>39</v>
      </c>
      <c r="M31" s="9" t="s">
        <v>251</v>
      </c>
      <c r="N31" s="29" t="s">
        <v>27</v>
      </c>
      <c r="O31" s="10">
        <v>5</v>
      </c>
      <c r="P31" s="30" t="s">
        <v>252</v>
      </c>
      <c r="Q31" s="10" t="s">
        <v>27</v>
      </c>
      <c r="R31" s="29"/>
      <c r="S31" s="9"/>
      <c r="IV31">
        <f t="shared" si="0"/>
        <v>5</v>
      </c>
    </row>
    <row r="32" spans="1:256" ht="33" customHeight="1">
      <c r="A32">
        <v>2</v>
      </c>
      <c r="C32" s="22" t="s">
        <v>20</v>
      </c>
      <c r="D32" s="26" t="s">
        <v>21</v>
      </c>
      <c r="E32" s="16" t="s">
        <v>69</v>
      </c>
      <c r="F32" s="27" t="s">
        <v>70</v>
      </c>
      <c r="G32" s="3" t="s">
        <v>71</v>
      </c>
      <c r="H32" s="28" t="s">
        <v>72</v>
      </c>
      <c r="I32" s="24" t="s">
        <v>73</v>
      </c>
      <c r="J32" s="27" t="s">
        <v>74</v>
      </c>
      <c r="K32" s="5" t="s">
        <v>23</v>
      </c>
      <c r="L32" s="29" t="s">
        <v>39</v>
      </c>
      <c r="M32" s="9" t="s">
        <v>76</v>
      </c>
      <c r="N32" s="29" t="s">
        <v>75</v>
      </c>
      <c r="O32" s="10">
        <v>23</v>
      </c>
      <c r="P32" s="30" t="s">
        <v>301</v>
      </c>
      <c r="Q32" s="10" t="s">
        <v>38</v>
      </c>
      <c r="R32" s="29" t="s">
        <v>77</v>
      </c>
      <c r="S32" s="9" t="s">
        <v>78</v>
      </c>
      <c r="IV32">
        <f t="shared" si="0"/>
        <v>25</v>
      </c>
    </row>
    <row r="33" spans="1:256" ht="33" customHeight="1">
      <c r="A33">
        <v>1</v>
      </c>
      <c r="C33" s="22" t="s">
        <v>20</v>
      </c>
      <c r="D33" s="26" t="s">
        <v>21</v>
      </c>
      <c r="E33" s="16" t="s">
        <v>69</v>
      </c>
      <c r="F33" s="27" t="s">
        <v>198</v>
      </c>
      <c r="G33" s="3" t="s">
        <v>199</v>
      </c>
      <c r="H33" s="28" t="s">
        <v>200</v>
      </c>
      <c r="I33" s="24" t="s">
        <v>200</v>
      </c>
      <c r="J33" s="27" t="s">
        <v>74</v>
      </c>
      <c r="K33" s="5" t="s">
        <v>23</v>
      </c>
      <c r="L33" s="29" t="s">
        <v>39</v>
      </c>
      <c r="M33" s="9" t="s">
        <v>76</v>
      </c>
      <c r="N33" s="29" t="s">
        <v>75</v>
      </c>
      <c r="O33" s="10">
        <v>16</v>
      </c>
      <c r="P33" s="30" t="s">
        <v>301</v>
      </c>
      <c r="Q33" s="10" t="s">
        <v>38</v>
      </c>
      <c r="R33" s="29" t="s">
        <v>77</v>
      </c>
      <c r="S33" s="9" t="s">
        <v>201</v>
      </c>
      <c r="IV33">
        <f t="shared" si="0"/>
        <v>17</v>
      </c>
    </row>
    <row r="34" spans="3:19" ht="33" customHeight="1">
      <c r="C34" s="22" t="s">
        <v>17</v>
      </c>
      <c r="D34" s="26" t="s">
        <v>311</v>
      </c>
      <c r="E34" s="16" t="s">
        <v>302</v>
      </c>
      <c r="F34" s="27" t="s">
        <v>303</v>
      </c>
      <c r="G34" s="3" t="s">
        <v>304</v>
      </c>
      <c r="H34" s="28" t="s">
        <v>305</v>
      </c>
      <c r="I34" s="24" t="s">
        <v>306</v>
      </c>
      <c r="J34" s="27" t="s">
        <v>307</v>
      </c>
      <c r="K34" s="5" t="s">
        <v>23</v>
      </c>
      <c r="L34" s="29" t="s">
        <v>39</v>
      </c>
      <c r="M34" s="9" t="s">
        <v>308</v>
      </c>
      <c r="N34" s="29" t="s">
        <v>27</v>
      </c>
      <c r="O34" s="10">
        <v>6</v>
      </c>
      <c r="P34" s="30" t="s">
        <v>310</v>
      </c>
      <c r="Q34" s="10"/>
      <c r="R34" s="29" t="s">
        <v>309</v>
      </c>
      <c r="S34" s="9">
        <v>0</v>
      </c>
    </row>
    <row r="35" spans="3:19" ht="33" customHeight="1">
      <c r="C35" s="22" t="s">
        <v>59</v>
      </c>
      <c r="D35" s="26" t="s">
        <v>320</v>
      </c>
      <c r="E35" s="16" t="s">
        <v>312</v>
      </c>
      <c r="F35" s="27" t="s">
        <v>313</v>
      </c>
      <c r="G35" s="3" t="s">
        <v>314</v>
      </c>
      <c r="H35" s="28" t="s">
        <v>315</v>
      </c>
      <c r="I35" s="24" t="s">
        <v>316</v>
      </c>
      <c r="J35" s="27" t="s">
        <v>317</v>
      </c>
      <c r="K35" s="5" t="s">
        <v>26</v>
      </c>
      <c r="L35" s="29" t="s">
        <v>39</v>
      </c>
      <c r="M35" s="9"/>
      <c r="N35" s="29"/>
      <c r="O35" s="10">
        <v>10</v>
      </c>
      <c r="P35" s="30" t="s">
        <v>321</v>
      </c>
      <c r="Q35" s="10"/>
      <c r="R35" s="29" t="s">
        <v>318</v>
      </c>
      <c r="S35" s="9" t="s">
        <v>319</v>
      </c>
    </row>
    <row r="36" spans="3:19" ht="36">
      <c r="C36" s="22" t="s">
        <v>59</v>
      </c>
      <c r="D36" s="26" t="s">
        <v>320</v>
      </c>
      <c r="E36" s="16" t="s">
        <v>322</v>
      </c>
      <c r="F36" s="27" t="s">
        <v>323</v>
      </c>
      <c r="G36" s="3" t="s">
        <v>324</v>
      </c>
      <c r="H36" s="28" t="s">
        <v>325</v>
      </c>
      <c r="I36" s="24" t="s">
        <v>326</v>
      </c>
      <c r="J36" s="27" t="s">
        <v>327</v>
      </c>
      <c r="K36" s="5" t="s">
        <v>26</v>
      </c>
      <c r="L36" s="29" t="s">
        <v>39</v>
      </c>
      <c r="M36" s="9" t="s">
        <v>328</v>
      </c>
      <c r="N36" s="29" t="s">
        <v>329</v>
      </c>
      <c r="O36" s="10">
        <v>5</v>
      </c>
      <c r="P36" s="30" t="s">
        <v>310</v>
      </c>
      <c r="Q36" s="10"/>
      <c r="R36" s="29"/>
      <c r="S36" s="9"/>
    </row>
    <row r="37" spans="3:19" ht="36">
      <c r="C37" s="22" t="s">
        <v>330</v>
      </c>
      <c r="D37" s="26" t="s">
        <v>331</v>
      </c>
      <c r="E37" s="16" t="s">
        <v>332</v>
      </c>
      <c r="F37" s="27" t="s">
        <v>333</v>
      </c>
      <c r="G37" s="3" t="s">
        <v>334</v>
      </c>
      <c r="H37" s="28" t="s">
        <v>335</v>
      </c>
      <c r="I37" s="24"/>
      <c r="J37" s="27" t="s">
        <v>336</v>
      </c>
      <c r="K37" s="5" t="s">
        <v>23</v>
      </c>
      <c r="L37" s="29" t="s">
        <v>39</v>
      </c>
      <c r="M37" s="9" t="s">
        <v>337</v>
      </c>
      <c r="N37" s="29" t="s">
        <v>338</v>
      </c>
      <c r="O37" s="10">
        <v>8</v>
      </c>
      <c r="P37" s="30" t="s">
        <v>197</v>
      </c>
      <c r="Q37" s="10" t="s">
        <v>339</v>
      </c>
      <c r="R37" s="29" t="s">
        <v>340</v>
      </c>
      <c r="S37" s="9" t="s">
        <v>341</v>
      </c>
    </row>
    <row r="38" spans="3:19" ht="36">
      <c r="C38" s="22" t="s">
        <v>330</v>
      </c>
      <c r="D38" s="26" t="s">
        <v>331</v>
      </c>
      <c r="E38" s="16" t="s">
        <v>332</v>
      </c>
      <c r="F38" s="27" t="s">
        <v>333</v>
      </c>
      <c r="G38" s="3" t="s">
        <v>334</v>
      </c>
      <c r="H38" s="28" t="s">
        <v>335</v>
      </c>
      <c r="I38" s="24"/>
      <c r="J38" s="27" t="s">
        <v>336</v>
      </c>
      <c r="K38" s="5" t="s">
        <v>23</v>
      </c>
      <c r="L38" s="29" t="s">
        <v>39</v>
      </c>
      <c r="M38" s="9" t="s">
        <v>342</v>
      </c>
      <c r="N38" s="29" t="s">
        <v>339</v>
      </c>
      <c r="O38" s="10">
        <v>5</v>
      </c>
      <c r="P38" s="30" t="s">
        <v>24</v>
      </c>
      <c r="Q38" s="10" t="s">
        <v>339</v>
      </c>
      <c r="R38" s="29" t="s">
        <v>343</v>
      </c>
      <c r="S38" s="9" t="s">
        <v>341</v>
      </c>
    </row>
  </sheetData>
  <sheetProtection/>
  <protectedRanges>
    <protectedRange sqref="C1:S1" name="範囲1"/>
  </protectedRanges>
  <autoFilter ref="A2:IV2"/>
  <dataValidations count="1">
    <dataValidation allowBlank="1" showInputMessage="1" showErrorMessage="1" sqref="H3:J34"/>
  </dataValidations>
  <printOptions/>
  <pageMargins left="0.52" right="0.32" top="0.44" bottom="1" header="0.3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宮嶋　風太</cp:lastModifiedBy>
  <cp:lastPrinted>2013-06-24T02:04:46Z</cp:lastPrinted>
  <dcterms:created xsi:type="dcterms:W3CDTF">2012-10-05T05:16:17Z</dcterms:created>
  <dcterms:modified xsi:type="dcterms:W3CDTF">2023-09-16T06:57:28Z</dcterms:modified>
  <cp:category/>
  <cp:version/>
  <cp:contentType/>
  <cp:contentStatus/>
</cp:coreProperties>
</file>