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7-33" sheetId="1" r:id="rId1"/>
  </sheets>
  <definedNames>
    <definedName name="_xlnm.Print_Area" localSheetId="0">'27-33'!$A$1:$F$19</definedName>
  </definedNames>
  <calcPr fullCalcOnLoad="1"/>
</workbook>
</file>

<file path=xl/sharedStrings.xml><?xml version="1.0" encoding="utf-8"?>
<sst xmlns="http://schemas.openxmlformats.org/spreadsheetml/2006/main" count="23" uniqueCount="23">
  <si>
    <t>検査対象
施 設 数
Ａ</t>
  </si>
  <si>
    <t>検査実施
施 設 数
Ｂ</t>
  </si>
  <si>
    <t>受検率
（％）
Ｂ／Ａ</t>
  </si>
  <si>
    <t>合 計</t>
  </si>
  <si>
    <t>上小</t>
  </si>
  <si>
    <t>佐久</t>
  </si>
  <si>
    <t>諏訪</t>
  </si>
  <si>
    <t>上伊那</t>
  </si>
  <si>
    <t>下伊那</t>
  </si>
  <si>
    <t>木曽</t>
  </si>
  <si>
    <t>松本</t>
  </si>
  <si>
    <t>北安曇</t>
  </si>
  <si>
    <t>長野</t>
  </si>
  <si>
    <t>北信</t>
  </si>
  <si>
    <t>市部</t>
  </si>
  <si>
    <t>町村部</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</si>
  <si>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
</t>
  </si>
  <si>
    <t>(参考）所在地別集計</t>
  </si>
  <si>
    <t>地方事務所</t>
  </si>
  <si>
    <t>不適合
施設数
Ｃ</t>
  </si>
  <si>
    <t>不適合率
（％）
Ｃ／Ｂ</t>
  </si>
  <si>
    <t>＊数値は各地方事務所管内の市町村の合算</t>
  </si>
  <si>
    <t>３３．簡易専用水道検査状況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</si>
</sst>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45">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42" fillId="0" borderId="12" xfId="0" applyFont="1" applyBorder="1" applyAlignment="1">
      <alignment vertical="center"/>
    </xf>
    <xf numFmtId="0" fontId="43" fillId="0" borderId="12" xfId="0" applyFont="1" applyBorder="1" applyAlignment="1">
      <alignment vertical="center"/>
    </xf>
    <xf numFmtId="0" fontId="44" fillId="0" borderId="0" xfId="0" applyFont="1" applyAlignment="1">
      <alignment horizontal="center" vertical="center"/>
    </xf>
    <xf numFmtId="176"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176" fontId="4" fillId="34" borderId="0"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5" fillId="0" borderId="13"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view="pageBreakPreview" zoomScaleSheetLayoutView="100" zoomScalePageLayoutView="0" workbookViewId="0" topLeftCell="A1">
      <pane ySplit="4" topLeftCell="A5" activePane="bottomLeft" state="frozen"/>
      <selection pane="topLeft" activeCell="A1" sqref="A1"/>
      <selection pane="bottomLeft" activeCell="G4" sqref="G4"/>
    </sheetView>
  </sheetViews>
  <sheetFormatPr defaultColWidth="9.00390625" defaultRowHeight="13.5"/>
  <cols>
    <col min="1" max="6" width="14.00390625" style="2" customWidth="1"/>
    <col min="7" max="16384" width="9.00390625" style="2" customWidth="1"/>
  </cols>
  <sheetData>
    <row r="1" ht="18" customHeight="1">
      <c r="A1" s="1" t="s">
        <v>22</v>
      </c>
    </row>
    <row r="2" spans="1:6" ht="120" customHeight="1">
      <c r="A2" s="15" t="s">
        <v>16</v>
      </c>
      <c r="B2" s="16"/>
      <c r="C2" s="16"/>
      <c r="D2" s="16"/>
      <c r="E2" s="16"/>
      <c r="F2" s="16"/>
    </row>
    <row r="3" spans="1:5" ht="22.5" customHeight="1">
      <c r="A3" s="9"/>
      <c r="B3" s="10"/>
      <c r="C3" s="10"/>
      <c r="D3" s="10"/>
      <c r="E3" s="11"/>
    </row>
    <row r="4" spans="1:6" ht="60" customHeight="1">
      <c r="A4" s="4" t="s">
        <v>18</v>
      </c>
      <c r="B4" s="5" t="s">
        <v>0</v>
      </c>
      <c r="C4" s="5" t="s">
        <v>1</v>
      </c>
      <c r="D4" s="5" t="s">
        <v>2</v>
      </c>
      <c r="E4" s="5" t="s">
        <v>19</v>
      </c>
      <c r="F4" s="5" t="s">
        <v>20</v>
      </c>
    </row>
    <row r="5" spans="1:6" ht="33.75" customHeight="1">
      <c r="A5" s="4" t="s">
        <v>5</v>
      </c>
      <c r="B5" s="12">
        <v>400</v>
      </c>
      <c r="C5" s="12">
        <v>278</v>
      </c>
      <c r="D5" s="13">
        <f aca="true" t="shared" si="0" ref="D5:D14">C5/B5*100</f>
        <v>69.5</v>
      </c>
      <c r="E5" s="12">
        <v>116</v>
      </c>
      <c r="F5" s="13">
        <f aca="true" t="shared" si="1" ref="F5:F13">E5/C5*100</f>
        <v>41.726618705035975</v>
      </c>
    </row>
    <row r="6" spans="1:6" ht="33.75" customHeight="1">
      <c r="A6" s="4" t="s">
        <v>4</v>
      </c>
      <c r="B6" s="12">
        <v>222</v>
      </c>
      <c r="C6" s="12">
        <v>167</v>
      </c>
      <c r="D6" s="13">
        <f t="shared" si="0"/>
        <v>75.22522522522522</v>
      </c>
      <c r="E6" s="12">
        <v>81</v>
      </c>
      <c r="F6" s="13">
        <f t="shared" si="1"/>
        <v>48.50299401197605</v>
      </c>
    </row>
    <row r="7" spans="1:6" ht="33.75" customHeight="1">
      <c r="A7" s="4" t="s">
        <v>6</v>
      </c>
      <c r="B7" s="12">
        <v>255</v>
      </c>
      <c r="C7" s="12">
        <v>221</v>
      </c>
      <c r="D7" s="13">
        <f t="shared" si="0"/>
        <v>86.66666666666667</v>
      </c>
      <c r="E7" s="12">
        <v>98</v>
      </c>
      <c r="F7" s="13">
        <f t="shared" si="1"/>
        <v>44.34389140271493</v>
      </c>
    </row>
    <row r="8" spans="1:6" ht="33.75" customHeight="1">
      <c r="A8" s="4" t="s">
        <v>7</v>
      </c>
      <c r="B8" s="12">
        <v>111</v>
      </c>
      <c r="C8" s="12">
        <v>99</v>
      </c>
      <c r="D8" s="13">
        <f t="shared" si="0"/>
        <v>89.1891891891892</v>
      </c>
      <c r="E8" s="12">
        <v>42</v>
      </c>
      <c r="F8" s="13">
        <f t="shared" si="1"/>
        <v>42.42424242424242</v>
      </c>
    </row>
    <row r="9" spans="1:6" ht="33.75" customHeight="1">
      <c r="A9" s="4" t="s">
        <v>8</v>
      </c>
      <c r="B9" s="12">
        <v>78</v>
      </c>
      <c r="C9" s="12">
        <v>68</v>
      </c>
      <c r="D9" s="13">
        <f t="shared" si="0"/>
        <v>87.17948717948718</v>
      </c>
      <c r="E9" s="12">
        <v>30</v>
      </c>
      <c r="F9" s="13">
        <f t="shared" si="1"/>
        <v>44.11764705882353</v>
      </c>
    </row>
    <row r="10" spans="1:6" ht="33.75" customHeight="1">
      <c r="A10" s="4" t="s">
        <v>9</v>
      </c>
      <c r="B10" s="12">
        <v>27</v>
      </c>
      <c r="C10" s="12">
        <v>21</v>
      </c>
      <c r="D10" s="13">
        <f t="shared" si="0"/>
        <v>77.77777777777779</v>
      </c>
      <c r="E10" s="12">
        <v>9</v>
      </c>
      <c r="F10" s="13">
        <f t="shared" si="1"/>
        <v>42.857142857142854</v>
      </c>
    </row>
    <row r="11" spans="1:6" ht="33.75" customHeight="1">
      <c r="A11" s="4" t="s">
        <v>10</v>
      </c>
      <c r="B11" s="12">
        <v>449</v>
      </c>
      <c r="C11" s="12">
        <v>374</v>
      </c>
      <c r="D11" s="13">
        <f t="shared" si="0"/>
        <v>83.29621380846325</v>
      </c>
      <c r="E11" s="12">
        <v>136</v>
      </c>
      <c r="F11" s="13">
        <f>E11/C11*100</f>
        <v>36.36363636363637</v>
      </c>
    </row>
    <row r="12" spans="1:6" ht="33.75" customHeight="1">
      <c r="A12" s="4" t="s">
        <v>11</v>
      </c>
      <c r="B12" s="12">
        <v>53</v>
      </c>
      <c r="C12" s="12">
        <v>38</v>
      </c>
      <c r="D12" s="13">
        <f t="shared" si="0"/>
        <v>71.69811320754717</v>
      </c>
      <c r="E12" s="12">
        <v>12</v>
      </c>
      <c r="F12" s="13">
        <f t="shared" si="1"/>
        <v>31.57894736842105</v>
      </c>
    </row>
    <row r="13" spans="1:6" ht="33.75" customHeight="1">
      <c r="A13" s="4" t="s">
        <v>12</v>
      </c>
      <c r="B13" s="12">
        <v>635</v>
      </c>
      <c r="C13" s="12">
        <v>552</v>
      </c>
      <c r="D13" s="13">
        <f t="shared" si="0"/>
        <v>86.92913385826772</v>
      </c>
      <c r="E13" s="12">
        <v>203</v>
      </c>
      <c r="F13" s="13">
        <f t="shared" si="1"/>
        <v>36.775362318840585</v>
      </c>
    </row>
    <row r="14" spans="1:6" ht="33.75" customHeight="1">
      <c r="A14" s="8" t="s">
        <v>13</v>
      </c>
      <c r="B14" s="12">
        <v>123</v>
      </c>
      <c r="C14" s="12">
        <v>57</v>
      </c>
      <c r="D14" s="13">
        <f t="shared" si="0"/>
        <v>46.34146341463415</v>
      </c>
      <c r="E14" s="12">
        <v>27</v>
      </c>
      <c r="F14" s="13">
        <f>E14/C14*100</f>
        <v>47.368421052631575</v>
      </c>
    </row>
    <row r="15" spans="1:6" ht="33.75" customHeight="1">
      <c r="A15" s="4" t="s">
        <v>3</v>
      </c>
      <c r="B15" s="6">
        <f>SUM(B5:B14)</f>
        <v>2353</v>
      </c>
      <c r="C15" s="6">
        <f>SUM(C5:C14)</f>
        <v>1875</v>
      </c>
      <c r="D15" s="7">
        <f>C15/B15*100</f>
        <v>79.68550786230344</v>
      </c>
      <c r="E15" s="6">
        <f>SUM(E5:E14)</f>
        <v>754</v>
      </c>
      <c r="F15" s="7">
        <f>E15/C15*100</f>
        <v>40.21333333333333</v>
      </c>
    </row>
    <row r="16" spans="1:6" ht="33.75" customHeight="1">
      <c r="A16" s="17" t="s">
        <v>21</v>
      </c>
      <c r="B16" s="17"/>
      <c r="C16" s="17"/>
      <c r="D16" s="17"/>
      <c r="E16" s="17"/>
      <c r="F16" s="17"/>
    </row>
    <row r="17" ht="33.75" customHeight="1">
      <c r="A17" s="3" t="s">
        <v>17</v>
      </c>
    </row>
    <row r="18" spans="1:6" ht="33.75" customHeight="1">
      <c r="A18" s="4" t="s">
        <v>14</v>
      </c>
      <c r="B18" s="12">
        <v>1778</v>
      </c>
      <c r="C18" s="12">
        <v>1511</v>
      </c>
      <c r="D18" s="13">
        <v>84.98312710911135</v>
      </c>
      <c r="E18" s="12">
        <v>601</v>
      </c>
      <c r="F18" s="13">
        <f>E18/C18*100</f>
        <v>39.77498345466579</v>
      </c>
    </row>
    <row r="19" spans="1:9" ht="33.75" customHeight="1">
      <c r="A19" s="4" t="s">
        <v>15</v>
      </c>
      <c r="B19" s="12">
        <f>B15-B18</f>
        <v>575</v>
      </c>
      <c r="C19" s="12">
        <f>C15-C18</f>
        <v>364</v>
      </c>
      <c r="D19" s="13">
        <f>C19/B19*100</f>
        <v>63.30434782608696</v>
      </c>
      <c r="E19" s="12">
        <f>E15-E18</f>
        <v>153</v>
      </c>
      <c r="F19" s="13">
        <f>E19/C19*100</f>
        <v>42.032967032967036</v>
      </c>
      <c r="I19" s="14"/>
    </row>
    <row r="20" ht="27" customHeight="1"/>
  </sheetData>
  <sheetProtection/>
  <mergeCells count="2">
    <mergeCell ref="A2:F2"/>
    <mergeCell ref="A16:F16"/>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2017-06-07T08:39:43Z</cp:lastPrinted>
  <dcterms:created xsi:type="dcterms:W3CDTF">2000-01-10T23:36:39Z</dcterms:created>
  <dcterms:modified xsi:type="dcterms:W3CDTF">2017-06-07T08:39:45Z</dcterms:modified>
  <cp:category/>
  <cp:version/>
  <cp:contentType/>
  <cp:contentStatus/>
</cp:coreProperties>
</file>