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22" sheetId="1" r:id="rId1"/>
  </sheets>
  <definedNames>
    <definedName name="印刷範囲" localSheetId="0">'22'!$A$3:$S$27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<sst xmlns="http://schemas.openxmlformats.org/spreadsheetml/2006/main" count="81" uniqueCount="62">
  <si>
    <t>県</t>
  </si>
  <si>
    <t>計</t>
  </si>
  <si>
    <t>裾花ダム</t>
  </si>
  <si>
    <t>40～44</t>
  </si>
  <si>
    <t>F.W.P</t>
  </si>
  <si>
    <t>菅平ダム</t>
  </si>
  <si>
    <t>41～44</t>
  </si>
  <si>
    <t>W.P.A</t>
  </si>
  <si>
    <t>松川ダム</t>
  </si>
  <si>
    <t>45～49</t>
  </si>
  <si>
    <t>F.W.N</t>
  </si>
  <si>
    <t>奥裾花ダム</t>
  </si>
  <si>
    <t>47～54</t>
  </si>
  <si>
    <t>鬼無里村</t>
  </si>
  <si>
    <t>奈良井ダム</t>
  </si>
  <si>
    <t>48～58</t>
  </si>
  <si>
    <t>内村ダム</t>
  </si>
  <si>
    <t>49～60</t>
  </si>
  <si>
    <t>大町ダム</t>
  </si>
  <si>
    <t>建設省</t>
  </si>
  <si>
    <t>F.W.N.P</t>
  </si>
  <si>
    <t>片桐ダム</t>
  </si>
  <si>
    <t>56～H2</t>
  </si>
  <si>
    <t>箕輪ダム</t>
  </si>
  <si>
    <t>55～H4</t>
  </si>
  <si>
    <t>豊丘ダム</t>
  </si>
  <si>
    <t>57～H6</t>
  </si>
  <si>
    <t>水上ダム</t>
  </si>
  <si>
    <t>※ダム建設に係る水道事業者負担金について、水道関係国庫補助金又は県費補助金が充てられたもの</t>
  </si>
  <si>
    <t>ダム事業</t>
  </si>
  <si>
    <t>事業主体</t>
  </si>
  <si>
    <t>総事業費(千円)</t>
  </si>
  <si>
    <t>水道事業者等</t>
  </si>
  <si>
    <t>水道負担率</t>
  </si>
  <si>
    <t>水道負担金(千円)[ａ]</t>
  </si>
  <si>
    <t>水道関係補助金（千円）</t>
  </si>
  <si>
    <t>国庫補助</t>
  </si>
  <si>
    <t>県費補助</t>
  </si>
  <si>
    <t>開発水量(m3/日)[ｂ]</t>
  </si>
  <si>
    <t>単価(千円)[a/b]</t>
  </si>
  <si>
    <t>有効貯水量(千m3)</t>
  </si>
  <si>
    <t>水道容量(千m3)</t>
  </si>
  <si>
    <t>長野県上伊那広域水道用水企業団</t>
  </si>
  <si>
    <t>３１．水道関連ダムの概況</t>
  </si>
  <si>
    <t>ダム名</t>
  </si>
  <si>
    <t>計</t>
  </si>
  <si>
    <t>工期</t>
  </si>
  <si>
    <t>H4～H12</t>
  </si>
  <si>
    <t>長 野 市</t>
  </si>
  <si>
    <t>上 田 市</t>
  </si>
  <si>
    <t>飯 田 市</t>
  </si>
  <si>
    <t>長 野 県</t>
  </si>
  <si>
    <t>丸 子 町</t>
  </si>
  <si>
    <t>高瀬広域水道用水企業団</t>
  </si>
  <si>
    <t>松 川 町</t>
  </si>
  <si>
    <t>須 坂 市</t>
  </si>
  <si>
    <t>四 賀 村</t>
  </si>
  <si>
    <t>ダム諸元</t>
  </si>
  <si>
    <t>目的</t>
  </si>
  <si>
    <t>堤高(m)</t>
  </si>
  <si>
    <t>堤長(m)</t>
  </si>
  <si>
    <t>＊Ｆ：治水　Ｗ：水道　Ｎ：流水の維持　Ｐ：発電　Ａ：農業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</si>
</sst>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"/>
    <numFmt numFmtId="179" formatCode="0.000%"/>
    <numFmt numFmtId="180" formatCode="#,##0.0"/>
    <numFmt numFmtId="181" formatCode="0.0"/>
    <numFmt numFmtId="182" formatCode="#,##0.0_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3" fontId="0" fillId="0" borderId="0" xfId="0" applyNumberFormat="1" applyFont="1" applyAlignment="1">
      <alignment/>
    </xf>
    <xf numFmtId="3" fontId="7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6" fillId="33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178" fontId="5" fillId="0" borderId="10" xfId="0" applyNumberFormat="1" applyFont="1" applyBorder="1" applyAlignment="1" applyProtection="1">
      <alignment vertical="center"/>
      <protection/>
    </xf>
    <xf numFmtId="10" fontId="5" fillId="0" borderId="10" xfId="0" applyNumberFormat="1" applyFont="1" applyBorder="1" applyAlignment="1" applyProtection="1">
      <alignment vertical="center"/>
      <protection/>
    </xf>
    <xf numFmtId="9" fontId="5" fillId="0" borderId="10" xfId="0" applyNumberFormat="1" applyFont="1" applyBorder="1" applyAlignment="1" applyProtection="1">
      <alignment vertical="center"/>
      <protection/>
    </xf>
    <xf numFmtId="179" fontId="5" fillId="33" borderId="10" xfId="0" applyNumberFormat="1" applyFont="1" applyFill="1" applyBorder="1" applyAlignment="1" applyProtection="1">
      <alignment vertical="center"/>
      <protection/>
    </xf>
    <xf numFmtId="180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top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Alignment="1" applyProtection="1">
      <alignment horizontal="center" vertical="center" wrapText="1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4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3" fontId="6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180" fontId="5" fillId="0" borderId="10" xfId="0" applyNumberFormat="1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10.00390625" defaultRowHeight="25.5" customHeight="1"/>
  <cols>
    <col min="1" max="1" width="6.625" style="24" customWidth="1"/>
    <col min="2" max="3" width="3.875" style="24" customWidth="1"/>
    <col min="4" max="16" width="7.125" style="2" customWidth="1"/>
    <col min="17" max="17" width="8.00390625" style="2" customWidth="1"/>
    <col min="18" max="16384" width="10.00390625" style="2" customWidth="1"/>
  </cols>
  <sheetData>
    <row r="1" spans="1:3" ht="18" customHeight="1">
      <c r="A1" s="1" t="s">
        <v>43</v>
      </c>
      <c r="B1" s="2"/>
      <c r="C1" s="2"/>
    </row>
    <row r="2" spans="1:3" ht="18" customHeight="1">
      <c r="A2" s="2"/>
      <c r="B2" s="2"/>
      <c r="C2" s="2"/>
    </row>
    <row r="3" spans="1:3" ht="30" customHeight="1">
      <c r="A3" s="3" t="s">
        <v>28</v>
      </c>
      <c r="B3" s="2"/>
      <c r="C3" s="2"/>
    </row>
    <row r="4" spans="1:17" s="6" customFormat="1" ht="45" customHeight="1">
      <c r="A4" s="25" t="s">
        <v>44</v>
      </c>
      <c r="B4" s="25"/>
      <c r="C4" s="25"/>
      <c r="D4" s="5" t="s">
        <v>2</v>
      </c>
      <c r="E4" s="5" t="s">
        <v>5</v>
      </c>
      <c r="F4" s="5" t="s">
        <v>8</v>
      </c>
      <c r="G4" s="26" t="s">
        <v>11</v>
      </c>
      <c r="H4" s="26"/>
      <c r="I4" s="5" t="s">
        <v>14</v>
      </c>
      <c r="J4" s="5" t="s">
        <v>16</v>
      </c>
      <c r="K4" s="26" t="s">
        <v>18</v>
      </c>
      <c r="L4" s="26"/>
      <c r="M4" s="5" t="s">
        <v>21</v>
      </c>
      <c r="N4" s="5" t="s">
        <v>23</v>
      </c>
      <c r="O4" s="5" t="s">
        <v>25</v>
      </c>
      <c r="P4" s="5" t="s">
        <v>27</v>
      </c>
      <c r="Q4" s="4" t="s">
        <v>45</v>
      </c>
    </row>
    <row r="5" spans="1:17" ht="30" customHeight="1">
      <c r="A5" s="25" t="s">
        <v>29</v>
      </c>
      <c r="B5" s="25" t="s">
        <v>30</v>
      </c>
      <c r="C5" s="25"/>
      <c r="D5" s="7" t="s">
        <v>0</v>
      </c>
      <c r="E5" s="7" t="s">
        <v>0</v>
      </c>
      <c r="F5" s="7" t="s">
        <v>0</v>
      </c>
      <c r="G5" s="27" t="s">
        <v>0</v>
      </c>
      <c r="H5" s="27"/>
      <c r="I5" s="7" t="s">
        <v>0</v>
      </c>
      <c r="J5" s="7" t="s">
        <v>0</v>
      </c>
      <c r="K5" s="27" t="s">
        <v>19</v>
      </c>
      <c r="L5" s="27"/>
      <c r="M5" s="7" t="s">
        <v>0</v>
      </c>
      <c r="N5" s="7" t="s">
        <v>0</v>
      </c>
      <c r="O5" s="7" t="s">
        <v>0</v>
      </c>
      <c r="P5" s="7" t="s">
        <v>0</v>
      </c>
      <c r="Q5" s="8"/>
    </row>
    <row r="6" spans="1:17" ht="30" customHeight="1">
      <c r="A6" s="25"/>
      <c r="B6" s="25" t="s">
        <v>46</v>
      </c>
      <c r="C6" s="25"/>
      <c r="D6" s="7" t="s">
        <v>3</v>
      </c>
      <c r="E6" s="7" t="s">
        <v>6</v>
      </c>
      <c r="F6" s="7" t="s">
        <v>9</v>
      </c>
      <c r="G6" s="27" t="s">
        <v>12</v>
      </c>
      <c r="H6" s="27"/>
      <c r="I6" s="7" t="s">
        <v>15</v>
      </c>
      <c r="J6" s="7" t="s">
        <v>17</v>
      </c>
      <c r="K6" s="27" t="s">
        <v>17</v>
      </c>
      <c r="L6" s="27"/>
      <c r="M6" s="7" t="s">
        <v>22</v>
      </c>
      <c r="N6" s="7" t="s">
        <v>24</v>
      </c>
      <c r="O6" s="7" t="s">
        <v>26</v>
      </c>
      <c r="P6" s="7" t="s">
        <v>47</v>
      </c>
      <c r="Q6" s="9"/>
    </row>
    <row r="7" spans="1:17" ht="30" customHeight="1">
      <c r="A7" s="25"/>
      <c r="B7" s="25" t="s">
        <v>31</v>
      </c>
      <c r="C7" s="25"/>
      <c r="D7" s="10">
        <v>3297623</v>
      </c>
      <c r="E7" s="10">
        <v>1188607</v>
      </c>
      <c r="F7" s="10">
        <v>3834727</v>
      </c>
      <c r="G7" s="28">
        <v>7575000</v>
      </c>
      <c r="H7" s="28"/>
      <c r="I7" s="10">
        <v>17527800</v>
      </c>
      <c r="J7" s="10">
        <v>11059000</v>
      </c>
      <c r="K7" s="28">
        <v>47943702</v>
      </c>
      <c r="L7" s="28"/>
      <c r="M7" s="10">
        <v>14200000</v>
      </c>
      <c r="N7" s="10">
        <v>28520000</v>
      </c>
      <c r="O7" s="10">
        <v>21199981</v>
      </c>
      <c r="P7" s="10">
        <v>12500000</v>
      </c>
      <c r="Q7" s="11">
        <f>SUM(D7:P7)</f>
        <v>168846440</v>
      </c>
    </row>
    <row r="8" spans="1:17" s="6" customFormat="1" ht="60" customHeight="1">
      <c r="A8" s="25" t="s">
        <v>32</v>
      </c>
      <c r="B8" s="25"/>
      <c r="C8" s="25"/>
      <c r="D8" s="12" t="s">
        <v>48</v>
      </c>
      <c r="E8" s="12" t="s">
        <v>49</v>
      </c>
      <c r="F8" s="12" t="s">
        <v>50</v>
      </c>
      <c r="G8" s="12" t="s">
        <v>48</v>
      </c>
      <c r="H8" s="12" t="s">
        <v>13</v>
      </c>
      <c r="I8" s="12" t="s">
        <v>51</v>
      </c>
      <c r="J8" s="12" t="s">
        <v>52</v>
      </c>
      <c r="K8" s="12" t="s">
        <v>48</v>
      </c>
      <c r="L8" s="12" t="s">
        <v>53</v>
      </c>
      <c r="M8" s="12" t="s">
        <v>54</v>
      </c>
      <c r="N8" s="12" t="s">
        <v>42</v>
      </c>
      <c r="O8" s="12" t="s">
        <v>55</v>
      </c>
      <c r="P8" s="12" t="s">
        <v>56</v>
      </c>
      <c r="Q8" s="4"/>
    </row>
    <row r="9" spans="1:17" ht="30" customHeight="1">
      <c r="A9" s="25" t="s">
        <v>33</v>
      </c>
      <c r="B9" s="25"/>
      <c r="C9" s="25"/>
      <c r="D9" s="13">
        <v>0.027000054281523387</v>
      </c>
      <c r="E9" s="14">
        <v>0.17839958876230746</v>
      </c>
      <c r="F9" s="13">
        <v>0.06700007588545416</v>
      </c>
      <c r="G9" s="14">
        <v>0.0796707590759076</v>
      </c>
      <c r="H9" s="14">
        <v>0.0013292409240924093</v>
      </c>
      <c r="I9" s="15">
        <v>0.26</v>
      </c>
      <c r="J9" s="13">
        <v>0.08300027127226693</v>
      </c>
      <c r="K9" s="13">
        <v>0.056</v>
      </c>
      <c r="L9" s="15">
        <v>0.009979162643719085</v>
      </c>
      <c r="M9" s="13">
        <v>0.098</v>
      </c>
      <c r="N9" s="13">
        <v>0.305</v>
      </c>
      <c r="O9" s="15">
        <v>0.13</v>
      </c>
      <c r="P9" s="13">
        <v>0.005</v>
      </c>
      <c r="Q9" s="16"/>
    </row>
    <row r="10" spans="1:17" ht="30" customHeight="1">
      <c r="A10" s="25" t="s">
        <v>34</v>
      </c>
      <c r="B10" s="25"/>
      <c r="C10" s="25"/>
      <c r="D10" s="10">
        <v>89036</v>
      </c>
      <c r="E10" s="10">
        <v>212047</v>
      </c>
      <c r="F10" s="10">
        <v>256927</v>
      </c>
      <c r="G10" s="10">
        <v>603506</v>
      </c>
      <c r="H10" s="10">
        <v>10069</v>
      </c>
      <c r="I10" s="10">
        <v>4557228</v>
      </c>
      <c r="J10" s="10">
        <v>917900</v>
      </c>
      <c r="K10" s="10">
        <v>2679110</v>
      </c>
      <c r="L10" s="10">
        <v>478438</v>
      </c>
      <c r="M10" s="10">
        <v>1359848</v>
      </c>
      <c r="N10" s="10">
        <v>8698600</v>
      </c>
      <c r="O10" s="10">
        <v>2755998</v>
      </c>
      <c r="P10" s="10">
        <v>62500</v>
      </c>
      <c r="Q10" s="11">
        <f>SUM(D10:P10)</f>
        <v>22681207</v>
      </c>
    </row>
    <row r="11" spans="1:17" ht="30" customHeight="1">
      <c r="A11" s="25" t="s">
        <v>35</v>
      </c>
      <c r="B11" s="25" t="s">
        <v>36</v>
      </c>
      <c r="C11" s="25"/>
      <c r="D11" s="10">
        <v>2932</v>
      </c>
      <c r="E11" s="10">
        <v>3594</v>
      </c>
      <c r="F11" s="10">
        <v>48102</v>
      </c>
      <c r="G11" s="10">
        <v>171031</v>
      </c>
      <c r="H11" s="10">
        <v>0</v>
      </c>
      <c r="I11" s="10">
        <v>2119986</v>
      </c>
      <c r="J11" s="10">
        <v>419658</v>
      </c>
      <c r="K11" s="10">
        <v>856815</v>
      </c>
      <c r="L11" s="10">
        <v>153900</v>
      </c>
      <c r="M11" s="10">
        <v>675949</v>
      </c>
      <c r="N11" s="10">
        <v>4329807</v>
      </c>
      <c r="O11" s="10">
        <v>1173233</v>
      </c>
      <c r="P11" s="10">
        <v>31250</v>
      </c>
      <c r="Q11" s="11">
        <f>SUM(D11:P11)</f>
        <v>9986257</v>
      </c>
    </row>
    <row r="12" spans="1:17" ht="30" customHeight="1">
      <c r="A12" s="25"/>
      <c r="B12" s="25" t="s">
        <v>37</v>
      </c>
      <c r="C12" s="25"/>
      <c r="D12" s="10">
        <v>0</v>
      </c>
      <c r="E12" s="10">
        <v>0</v>
      </c>
      <c r="F12" s="10">
        <v>51380</v>
      </c>
      <c r="G12" s="17">
        <v>80341.8</v>
      </c>
      <c r="H12" s="17">
        <v>1834.2</v>
      </c>
      <c r="I12" s="10">
        <v>462017</v>
      </c>
      <c r="J12" s="10">
        <v>90921</v>
      </c>
      <c r="K12" s="10">
        <v>330281</v>
      </c>
      <c r="L12" s="10">
        <v>58873</v>
      </c>
      <c r="M12" s="10">
        <v>123099</v>
      </c>
      <c r="N12" s="10">
        <v>786029</v>
      </c>
      <c r="O12" s="10">
        <v>237515</v>
      </c>
      <c r="P12" s="10">
        <v>5625</v>
      </c>
      <c r="Q12" s="11">
        <f>SUM(D12:P12)</f>
        <v>2227916</v>
      </c>
    </row>
    <row r="13" spans="1:17" ht="30" customHeight="1">
      <c r="A13" s="25"/>
      <c r="B13" s="25" t="s">
        <v>1</v>
      </c>
      <c r="C13" s="25"/>
      <c r="D13" s="10">
        <v>2932</v>
      </c>
      <c r="E13" s="10">
        <v>3594</v>
      </c>
      <c r="F13" s="10">
        <v>99482</v>
      </c>
      <c r="G13" s="17">
        <v>251372.8</v>
      </c>
      <c r="H13" s="17">
        <v>1834.2</v>
      </c>
      <c r="I13" s="10">
        <v>2582003</v>
      </c>
      <c r="J13" s="10">
        <v>510579</v>
      </c>
      <c r="K13" s="10">
        <v>1187096</v>
      </c>
      <c r="L13" s="10">
        <v>212773</v>
      </c>
      <c r="M13" s="10">
        <v>799048</v>
      </c>
      <c r="N13" s="10">
        <v>5115836</v>
      </c>
      <c r="O13" s="10">
        <v>1410748</v>
      </c>
      <c r="P13" s="10">
        <v>36875</v>
      </c>
      <c r="Q13" s="11">
        <f>SUM(D13:P13)</f>
        <v>12214173</v>
      </c>
    </row>
    <row r="14" spans="1:17" ht="30" customHeight="1">
      <c r="A14" s="25" t="s">
        <v>38</v>
      </c>
      <c r="B14" s="25"/>
      <c r="C14" s="25"/>
      <c r="D14" s="18">
        <v>22000</v>
      </c>
      <c r="E14" s="18">
        <v>30000</v>
      </c>
      <c r="F14" s="18">
        <v>30000</v>
      </c>
      <c r="G14" s="18">
        <v>32250</v>
      </c>
      <c r="H14" s="18">
        <v>540</v>
      </c>
      <c r="I14" s="18">
        <v>86400</v>
      </c>
      <c r="J14" s="18">
        <v>14200</v>
      </c>
      <c r="K14" s="18">
        <v>100000</v>
      </c>
      <c r="L14" s="18">
        <v>18000</v>
      </c>
      <c r="M14" s="18">
        <v>3500</v>
      </c>
      <c r="N14" s="18">
        <v>50000</v>
      </c>
      <c r="O14" s="18">
        <v>10000</v>
      </c>
      <c r="P14" s="18">
        <v>300</v>
      </c>
      <c r="Q14" s="8">
        <f>SUM(D14:P14)</f>
        <v>397190</v>
      </c>
    </row>
    <row r="15" spans="1:17" ht="30" customHeight="1">
      <c r="A15" s="25" t="s">
        <v>39</v>
      </c>
      <c r="B15" s="25"/>
      <c r="C15" s="25"/>
      <c r="D15" s="19">
        <v>4.047090909090909</v>
      </c>
      <c r="E15" s="19">
        <v>7.068233333333334</v>
      </c>
      <c r="F15" s="19">
        <v>8.564233333333334</v>
      </c>
      <c r="G15" s="19">
        <v>18.71336434108527</v>
      </c>
      <c r="H15" s="19">
        <v>18.646296296296295</v>
      </c>
      <c r="I15" s="19">
        <v>52.745694444444446</v>
      </c>
      <c r="J15" s="19">
        <v>64.64084507042253</v>
      </c>
      <c r="K15" s="19">
        <v>26.7911</v>
      </c>
      <c r="L15" s="19">
        <v>26.57988888888889</v>
      </c>
      <c r="M15" s="19">
        <v>388.528</v>
      </c>
      <c r="N15" s="19">
        <v>173.972</v>
      </c>
      <c r="O15" s="19">
        <v>275.5998</v>
      </c>
      <c r="P15" s="19">
        <v>208.33333333333334</v>
      </c>
      <c r="Q15" s="20">
        <v>57.1</v>
      </c>
    </row>
    <row r="16" spans="1:17" ht="30" customHeight="1">
      <c r="A16" s="25" t="s">
        <v>57</v>
      </c>
      <c r="B16" s="25" t="s">
        <v>58</v>
      </c>
      <c r="C16" s="25"/>
      <c r="D16" s="7" t="s">
        <v>4</v>
      </c>
      <c r="E16" s="7" t="s">
        <v>7</v>
      </c>
      <c r="F16" s="7" t="s">
        <v>10</v>
      </c>
      <c r="G16" s="27" t="s">
        <v>4</v>
      </c>
      <c r="H16" s="27"/>
      <c r="I16" s="7" t="s">
        <v>10</v>
      </c>
      <c r="J16" s="7" t="s">
        <v>10</v>
      </c>
      <c r="K16" s="27" t="s">
        <v>20</v>
      </c>
      <c r="L16" s="27"/>
      <c r="M16" s="7" t="s">
        <v>10</v>
      </c>
      <c r="N16" s="7" t="s">
        <v>10</v>
      </c>
      <c r="O16" s="7" t="s">
        <v>10</v>
      </c>
      <c r="P16" s="7" t="s">
        <v>10</v>
      </c>
      <c r="Q16" s="8"/>
    </row>
    <row r="17" spans="1:17" ht="30" customHeight="1">
      <c r="A17" s="25"/>
      <c r="B17" s="25" t="s">
        <v>59</v>
      </c>
      <c r="C17" s="25"/>
      <c r="D17" s="19">
        <v>83</v>
      </c>
      <c r="E17" s="19">
        <v>41.8</v>
      </c>
      <c r="F17" s="19">
        <v>84.3</v>
      </c>
      <c r="G17" s="30">
        <v>59</v>
      </c>
      <c r="H17" s="30"/>
      <c r="I17" s="19">
        <v>60</v>
      </c>
      <c r="J17" s="19">
        <v>51.3</v>
      </c>
      <c r="K17" s="30">
        <v>107</v>
      </c>
      <c r="L17" s="30"/>
      <c r="M17" s="19">
        <v>59.2</v>
      </c>
      <c r="N17" s="19">
        <v>72</v>
      </c>
      <c r="O17" s="19">
        <v>81</v>
      </c>
      <c r="P17" s="19">
        <v>38</v>
      </c>
      <c r="Q17" s="20"/>
    </row>
    <row r="18" spans="1:17" ht="30" customHeight="1">
      <c r="A18" s="25"/>
      <c r="B18" s="25" t="s">
        <v>60</v>
      </c>
      <c r="C18" s="25"/>
      <c r="D18" s="19">
        <v>211.16</v>
      </c>
      <c r="E18" s="19">
        <v>149.7</v>
      </c>
      <c r="F18" s="19">
        <v>165</v>
      </c>
      <c r="G18" s="30">
        <v>170</v>
      </c>
      <c r="H18" s="30"/>
      <c r="I18" s="19">
        <v>180.8</v>
      </c>
      <c r="J18" s="19">
        <v>265</v>
      </c>
      <c r="K18" s="30">
        <v>348</v>
      </c>
      <c r="L18" s="30"/>
      <c r="M18" s="19">
        <v>250</v>
      </c>
      <c r="N18" s="19">
        <v>297.5</v>
      </c>
      <c r="O18" s="19">
        <v>238</v>
      </c>
      <c r="P18" s="19">
        <v>177</v>
      </c>
      <c r="Q18" s="20"/>
    </row>
    <row r="19" spans="1:17" ht="30" customHeight="1">
      <c r="A19" s="25"/>
      <c r="B19" s="25" t="s">
        <v>40</v>
      </c>
      <c r="C19" s="25"/>
      <c r="D19" s="18">
        <v>10000</v>
      </c>
      <c r="E19" s="18">
        <v>3242</v>
      </c>
      <c r="F19" s="18">
        <v>5400</v>
      </c>
      <c r="G19" s="29">
        <v>3300</v>
      </c>
      <c r="H19" s="29"/>
      <c r="I19" s="18">
        <v>6400</v>
      </c>
      <c r="J19" s="18">
        <v>1600</v>
      </c>
      <c r="K19" s="29">
        <v>28900</v>
      </c>
      <c r="L19" s="29"/>
      <c r="M19" s="18">
        <v>1310</v>
      </c>
      <c r="N19" s="18">
        <v>8300</v>
      </c>
      <c r="O19" s="18">
        <v>2120</v>
      </c>
      <c r="P19" s="18">
        <v>195</v>
      </c>
      <c r="Q19" s="8">
        <f>SUM(D19:P19)</f>
        <v>70767</v>
      </c>
    </row>
    <row r="20" spans="1:17" ht="30" customHeight="1">
      <c r="A20" s="25"/>
      <c r="B20" s="25" t="s">
        <v>41</v>
      </c>
      <c r="C20" s="25"/>
      <c r="D20" s="18">
        <v>300</v>
      </c>
      <c r="E20" s="18"/>
      <c r="F20" s="18">
        <v>1300</v>
      </c>
      <c r="G20" s="29">
        <v>600</v>
      </c>
      <c r="H20" s="29"/>
      <c r="I20" s="18">
        <v>1800</v>
      </c>
      <c r="J20" s="18">
        <v>400</v>
      </c>
      <c r="K20" s="29">
        <v>1800</v>
      </c>
      <c r="L20" s="29"/>
      <c r="M20" s="18">
        <v>100</v>
      </c>
      <c r="N20" s="18">
        <v>3500</v>
      </c>
      <c r="O20" s="18">
        <v>500</v>
      </c>
      <c r="P20" s="19">
        <v>7.8</v>
      </c>
      <c r="Q20" s="8">
        <f>SUM(D20:P20)</f>
        <v>10307.8</v>
      </c>
    </row>
    <row r="21" spans="1:3" ht="30" customHeight="1">
      <c r="A21" s="21" t="s">
        <v>61</v>
      </c>
      <c r="B21" s="22"/>
      <c r="C21" s="2"/>
    </row>
    <row r="22" spans="1:2" ht="25.5" customHeight="1">
      <c r="A22" s="23"/>
      <c r="B22" s="23"/>
    </row>
  </sheetData>
  <sheetProtection/>
  <mergeCells count="38">
    <mergeCell ref="G19:H19"/>
    <mergeCell ref="K19:L19"/>
    <mergeCell ref="G20:H20"/>
    <mergeCell ref="K20:L20"/>
    <mergeCell ref="G17:H17"/>
    <mergeCell ref="K17:L17"/>
    <mergeCell ref="G18:H18"/>
    <mergeCell ref="K18:L18"/>
    <mergeCell ref="G16:H16"/>
    <mergeCell ref="K6:L6"/>
    <mergeCell ref="B7:C7"/>
    <mergeCell ref="G7:H7"/>
    <mergeCell ref="K7:L7"/>
    <mergeCell ref="B6:C6"/>
    <mergeCell ref="G6:H6"/>
    <mergeCell ref="K16:L16"/>
    <mergeCell ref="A14:C14"/>
    <mergeCell ref="A15:C15"/>
    <mergeCell ref="A8:C8"/>
    <mergeCell ref="A9:C9"/>
    <mergeCell ref="A10:C10"/>
    <mergeCell ref="A11:A13"/>
    <mergeCell ref="B11:C11"/>
    <mergeCell ref="B12:C12"/>
    <mergeCell ref="B13:C13"/>
    <mergeCell ref="G4:H4"/>
    <mergeCell ref="K4:L4"/>
    <mergeCell ref="B5:C5"/>
    <mergeCell ref="G5:H5"/>
    <mergeCell ref="K5:L5"/>
    <mergeCell ref="A4:C4"/>
    <mergeCell ref="A5:A7"/>
    <mergeCell ref="A16:A20"/>
    <mergeCell ref="B16:C16"/>
    <mergeCell ref="B17:C17"/>
    <mergeCell ref="B18:C18"/>
    <mergeCell ref="B19:C19"/>
    <mergeCell ref="B20:C20"/>
  </mergeCells>
  <printOptions horizontalCentered="1"/>
  <pageMargins left="0.7874015748031497" right="0.1968503937007874" top="0.5905511811023623" bottom="0.5905511811023623" header="0.7874015748031497" footer="0.7874015748031497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D:\○長野県の水道\32水道ダム.jsd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TOKIZAWA</dc:creator>
  <cp:keywords/>
  <dc:description/>
  <cp:lastModifiedBy>管理者</cp:lastModifiedBy>
  <cp:lastPrinted>2011-03-07T01:20:14Z</cp:lastPrinted>
  <dcterms:created xsi:type="dcterms:W3CDTF">1999-11-10T08:16:42Z</dcterms:created>
  <dcterms:modified xsi:type="dcterms:W3CDTF">2012-04-20T01:43:03Z</dcterms:modified>
  <cp:category/>
  <cp:version/>
  <cp:contentType/>
  <cp:contentStatus/>
  <cp:revision>5</cp:revision>
</cp:coreProperties>
</file>