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75" windowHeight="6450" activeTab="0"/>
  </bookViews>
  <sheets>
    <sheet name="20" sheetId="1" r:id="rId1"/>
  </sheets>
  <definedNames>
    <definedName name="_xlnm.Print_Area" localSheetId="0">'20'!$A$1:$G$16</definedName>
  </definedNames>
  <calcPr fullCalcOnLoad="1"/>
</workbook>
</file>

<file path=xl/sharedStrings.xml><?xml version="1.0" encoding="utf-8"?>
<sst xmlns="http://schemas.openxmlformats.org/spreadsheetml/2006/main" count="22" uniqueCount="22">
  <si>
    <t>検査対象
施 設 数
Ａ</t>
  </si>
  <si>
    <t>検査実施
施 設 数
Ｂ</t>
  </si>
  <si>
    <t>受検率
（％）
Ｂ／Ａ</t>
  </si>
  <si>
    <t>助  言
施設数
Ｃ</t>
  </si>
  <si>
    <t>助言率
（％）
Ｃ／Ｂ</t>
  </si>
  <si>
    <t>合 計</t>
  </si>
  <si>
    <t xml:space="preserve">・簡易専用水道とは市町村等の水道事業者から供給される水だけを水源とする飲料水の供給施設で、受水槽の有効容量が１０m3を超えるものをいいます。
・簡易専用水道の設置者は、１年以内ごとに１回、厚生労働大臣の登録を受けた機関等に管理に関する（水質検査、清掃状況等）検査を受けなければなりません。
</t>
  </si>
  <si>
    <t>地方事務所</t>
  </si>
  <si>
    <t>上小</t>
  </si>
  <si>
    <t>佐久</t>
  </si>
  <si>
    <t>諏訪</t>
  </si>
  <si>
    <t>上伊那</t>
  </si>
  <si>
    <t>下伊那</t>
  </si>
  <si>
    <t>木曽</t>
  </si>
  <si>
    <t>松本</t>
  </si>
  <si>
    <t>北安曇</t>
  </si>
  <si>
    <t>長野</t>
  </si>
  <si>
    <t>北信</t>
  </si>
  <si>
    <t>長野市
保健所</t>
  </si>
  <si>
    <t>３５．簡易専用水道検査状況</t>
  </si>
  <si>
    <t>平成20年度</t>
  </si>
  <si>
    <t>地方事務所等への報告施設数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</si>
</sst>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
    <font>
      <sz val="11"/>
      <name val="ＭＳ Ｐゴシック"/>
      <family val="0"/>
    </font>
    <font>
      <sz val="6"/>
      <name val="ＭＳ Ｐゴシック"/>
      <family val="3"/>
    </font>
    <font>
      <sz val="14"/>
      <name val="ＭＳ Ｐゴシック"/>
      <family val="3"/>
    </font>
    <font>
      <sz val="12"/>
      <name val="ＭＳ Ｐゴシック"/>
      <family val="3"/>
    </font>
    <font>
      <sz val="13"/>
      <name val="ＭＳ Ｐゴシック"/>
      <family val="3"/>
    </font>
  </fonts>
  <fills count="3">
    <fill>
      <patternFill/>
    </fill>
    <fill>
      <patternFill patternType="gray125"/>
    </fill>
    <fill>
      <patternFill patternType="solid">
        <fgColor indexed="45"/>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center" vertical="center"/>
    </xf>
    <xf numFmtId="176" fontId="4" fillId="0" borderId="1" xfId="0" applyNumberFormat="1" applyFont="1" applyBorder="1" applyAlignment="1">
      <alignment horizontal="right" vertical="center"/>
    </xf>
    <xf numFmtId="177" fontId="4" fillId="0" borderId="1" xfId="0" applyNumberFormat="1" applyFont="1" applyBorder="1" applyAlignment="1">
      <alignment horizontal="right" vertical="center"/>
    </xf>
    <xf numFmtId="177" fontId="4" fillId="0" borderId="2" xfId="0" applyNumberFormat="1" applyFont="1" applyBorder="1" applyAlignment="1">
      <alignment horizontal="right" vertical="center"/>
    </xf>
    <xf numFmtId="0" fontId="3" fillId="0" borderId="0" xfId="0" applyFont="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6" fontId="4" fillId="2" borderId="1" xfId="0" applyNumberFormat="1" applyFont="1" applyFill="1" applyBorder="1" applyAlignment="1">
      <alignment horizontal="right" vertical="center"/>
    </xf>
    <xf numFmtId="177" fontId="4" fillId="2" borderId="1" xfId="0" applyNumberFormat="1" applyFont="1" applyFill="1" applyBorder="1" applyAlignment="1">
      <alignment horizontal="right"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7" fontId="4" fillId="0" borderId="2" xfId="0" applyNumberFormat="1" applyFont="1" applyFill="1" applyBorder="1" applyAlignment="1">
      <alignment horizontal="right" vertical="center"/>
    </xf>
    <xf numFmtId="0" fontId="3" fillId="2" borderId="1" xfId="0" applyFont="1" applyFill="1" applyBorder="1" applyAlignment="1">
      <alignment horizontal="left" vertical="center" wrapText="1"/>
    </xf>
    <xf numFmtId="0" fontId="0" fillId="0" borderId="0" xfId="0" applyFont="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tabSelected="1" view="pageBreakPreview" zoomScaleNormal="75" zoomScaleSheetLayoutView="100" workbookViewId="0" topLeftCell="A1">
      <pane ySplit="4" topLeftCell="BM5" activePane="bottomLeft" state="frozen"/>
      <selection pane="topLeft" activeCell="A1" sqref="A1"/>
      <selection pane="bottomLeft" activeCell="D1" sqref="D1"/>
    </sheetView>
  </sheetViews>
  <sheetFormatPr defaultColWidth="9.00390625" defaultRowHeight="13.5"/>
  <cols>
    <col min="1" max="7" width="12.125" style="2" customWidth="1"/>
    <col min="8" max="16384" width="9.00390625" style="2" customWidth="1"/>
  </cols>
  <sheetData>
    <row r="1" ht="18" customHeight="1">
      <c r="A1" s="1" t="s">
        <v>19</v>
      </c>
    </row>
    <row r="2" spans="1:7" ht="84" customHeight="1">
      <c r="A2" s="17" t="s">
        <v>6</v>
      </c>
      <c r="B2" s="17"/>
      <c r="C2" s="17"/>
      <c r="D2" s="17"/>
      <c r="E2" s="17"/>
      <c r="F2" s="17"/>
      <c r="G2" s="17"/>
    </row>
    <row r="3" spans="1:7" ht="22.5" customHeight="1">
      <c r="A3" s="1"/>
      <c r="G3" s="2" t="s">
        <v>20</v>
      </c>
    </row>
    <row r="4" spans="1:7" ht="60" customHeight="1">
      <c r="A4" s="7" t="s">
        <v>7</v>
      </c>
      <c r="B4" s="8" t="s">
        <v>0</v>
      </c>
      <c r="C4" s="8" t="s">
        <v>1</v>
      </c>
      <c r="D4" s="8" t="s">
        <v>2</v>
      </c>
      <c r="E4" s="8" t="s">
        <v>3</v>
      </c>
      <c r="F4" s="8" t="s">
        <v>4</v>
      </c>
      <c r="G4" s="16" t="s">
        <v>21</v>
      </c>
    </row>
    <row r="5" spans="1:7" ht="43.5" customHeight="1">
      <c r="A5" s="7" t="s">
        <v>9</v>
      </c>
      <c r="B5" s="13">
        <v>379</v>
      </c>
      <c r="C5" s="3">
        <v>266</v>
      </c>
      <c r="D5" s="4">
        <f aca="true" t="shared" si="0" ref="D5:D16">C5/B5*100</f>
        <v>70.18469656992085</v>
      </c>
      <c r="E5" s="3">
        <v>169</v>
      </c>
      <c r="F5" s="4">
        <f aca="true" t="shared" si="1" ref="F5:F16">E5/C5*100</f>
        <v>63.53383458646616</v>
      </c>
      <c r="G5" s="3">
        <v>0</v>
      </c>
    </row>
    <row r="6" spans="1:7" ht="43.5" customHeight="1">
      <c r="A6" s="7" t="s">
        <v>8</v>
      </c>
      <c r="B6" s="13">
        <v>196</v>
      </c>
      <c r="C6" s="3">
        <v>159</v>
      </c>
      <c r="D6" s="4">
        <f t="shared" si="0"/>
        <v>81.12244897959184</v>
      </c>
      <c r="E6" s="3">
        <v>104</v>
      </c>
      <c r="F6" s="4">
        <f t="shared" si="1"/>
        <v>65.40880503144653</v>
      </c>
      <c r="G6" s="3">
        <v>0</v>
      </c>
    </row>
    <row r="7" spans="1:7" ht="43.5" customHeight="1">
      <c r="A7" s="7" t="s">
        <v>10</v>
      </c>
      <c r="B7" s="13">
        <v>257</v>
      </c>
      <c r="C7" s="3">
        <v>238</v>
      </c>
      <c r="D7" s="4">
        <f t="shared" si="0"/>
        <v>92.60700389105058</v>
      </c>
      <c r="E7" s="3">
        <v>125</v>
      </c>
      <c r="F7" s="4">
        <f t="shared" si="1"/>
        <v>52.52100840336135</v>
      </c>
      <c r="G7" s="3">
        <v>0</v>
      </c>
    </row>
    <row r="8" spans="1:7" ht="43.5" customHeight="1">
      <c r="A8" s="7" t="s">
        <v>11</v>
      </c>
      <c r="B8" s="13">
        <v>121</v>
      </c>
      <c r="C8" s="3">
        <v>90</v>
      </c>
      <c r="D8" s="4">
        <f t="shared" si="0"/>
        <v>74.3801652892562</v>
      </c>
      <c r="E8" s="3">
        <v>57</v>
      </c>
      <c r="F8" s="4">
        <f t="shared" si="1"/>
        <v>63.33333333333333</v>
      </c>
      <c r="G8" s="3">
        <v>0</v>
      </c>
    </row>
    <row r="9" spans="1:7" ht="43.5" customHeight="1">
      <c r="A9" s="7" t="s">
        <v>12</v>
      </c>
      <c r="B9" s="13">
        <v>74</v>
      </c>
      <c r="C9" s="3">
        <v>68</v>
      </c>
      <c r="D9" s="4">
        <f t="shared" si="0"/>
        <v>91.8918918918919</v>
      </c>
      <c r="E9" s="3">
        <v>43</v>
      </c>
      <c r="F9" s="4">
        <f t="shared" si="1"/>
        <v>63.23529411764706</v>
      </c>
      <c r="G9" s="3">
        <v>0</v>
      </c>
    </row>
    <row r="10" spans="1:7" ht="43.5" customHeight="1">
      <c r="A10" s="7" t="s">
        <v>13</v>
      </c>
      <c r="B10" s="13">
        <v>29</v>
      </c>
      <c r="C10" s="3">
        <v>25</v>
      </c>
      <c r="D10" s="4">
        <f t="shared" si="0"/>
        <v>86.20689655172413</v>
      </c>
      <c r="E10" s="3">
        <v>18</v>
      </c>
      <c r="F10" s="4">
        <f t="shared" si="1"/>
        <v>72</v>
      </c>
      <c r="G10" s="3">
        <v>0</v>
      </c>
    </row>
    <row r="11" spans="1:7" ht="43.5" customHeight="1">
      <c r="A11" s="7" t="s">
        <v>14</v>
      </c>
      <c r="B11" s="13">
        <v>397</v>
      </c>
      <c r="C11" s="3">
        <v>347</v>
      </c>
      <c r="D11" s="4">
        <f t="shared" si="0"/>
        <v>87.40554156171285</v>
      </c>
      <c r="E11" s="3">
        <v>211</v>
      </c>
      <c r="F11" s="4">
        <f t="shared" si="1"/>
        <v>60.80691642651297</v>
      </c>
      <c r="G11" s="3">
        <v>0</v>
      </c>
    </row>
    <row r="12" spans="1:7" ht="43.5" customHeight="1">
      <c r="A12" s="7" t="s">
        <v>15</v>
      </c>
      <c r="B12" s="13">
        <v>54</v>
      </c>
      <c r="C12" s="3">
        <v>36</v>
      </c>
      <c r="D12" s="4">
        <f t="shared" si="0"/>
        <v>66.66666666666666</v>
      </c>
      <c r="E12" s="3">
        <v>17</v>
      </c>
      <c r="F12" s="4">
        <f t="shared" si="1"/>
        <v>47.22222222222222</v>
      </c>
      <c r="G12" s="3">
        <v>0</v>
      </c>
    </row>
    <row r="13" spans="1:7" ht="43.5" customHeight="1">
      <c r="A13" s="7" t="s">
        <v>16</v>
      </c>
      <c r="B13" s="13">
        <v>139</v>
      </c>
      <c r="C13" s="3">
        <v>119</v>
      </c>
      <c r="D13" s="4">
        <f t="shared" si="0"/>
        <v>85.61151079136691</v>
      </c>
      <c r="E13" s="3">
        <v>69</v>
      </c>
      <c r="F13" s="4">
        <f t="shared" si="1"/>
        <v>57.98319327731093</v>
      </c>
      <c r="G13" s="3">
        <v>0</v>
      </c>
    </row>
    <row r="14" spans="1:7" ht="43.5" customHeight="1">
      <c r="A14" s="11" t="s">
        <v>17</v>
      </c>
      <c r="B14" s="13">
        <v>123</v>
      </c>
      <c r="C14" s="3">
        <v>67</v>
      </c>
      <c r="D14" s="4">
        <f t="shared" si="0"/>
        <v>54.47154471544715</v>
      </c>
      <c r="E14" s="3">
        <v>44</v>
      </c>
      <c r="F14" s="4">
        <f t="shared" si="1"/>
        <v>65.67164179104478</v>
      </c>
      <c r="G14" s="3">
        <v>0</v>
      </c>
    </row>
    <row r="15" spans="1:7" ht="43.5" customHeight="1">
      <c r="A15" s="12" t="s">
        <v>18</v>
      </c>
      <c r="B15" s="14">
        <v>446</v>
      </c>
      <c r="C15" s="14">
        <v>325</v>
      </c>
      <c r="D15" s="15">
        <f t="shared" si="0"/>
        <v>72.86995515695067</v>
      </c>
      <c r="E15" s="14">
        <v>189</v>
      </c>
      <c r="F15" s="5">
        <f t="shared" si="1"/>
        <v>58.15384615384615</v>
      </c>
      <c r="G15" s="3">
        <v>2</v>
      </c>
    </row>
    <row r="16" spans="1:7" ht="43.5" customHeight="1">
      <c r="A16" s="7" t="s">
        <v>5</v>
      </c>
      <c r="B16" s="9">
        <f>SUM(B5:B15)</f>
        <v>2215</v>
      </c>
      <c r="C16" s="9">
        <f>SUM(C5:C15)</f>
        <v>1740</v>
      </c>
      <c r="D16" s="10">
        <f t="shared" si="0"/>
        <v>78.55530474040631</v>
      </c>
      <c r="E16" s="9">
        <f>SUM(E5:E15)</f>
        <v>1046</v>
      </c>
      <c r="F16" s="10">
        <f t="shared" si="1"/>
        <v>60.11494252873564</v>
      </c>
      <c r="G16" s="9">
        <f>SUM(G5:G15)</f>
        <v>2</v>
      </c>
    </row>
    <row r="18" ht="14.25">
      <c r="A18" s="6"/>
    </row>
  </sheetData>
  <sheetProtection password="CB99" sheet="1" objects="1" scenarios="1"/>
  <mergeCells count="1">
    <mergeCell ref="A2:G2"/>
  </mergeCells>
  <printOptions horizontalCentered="1"/>
  <pageMargins left="0.984251968503937" right="0.5905511811023623"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管理者</cp:lastModifiedBy>
  <cp:lastPrinted>2010-04-22T03:43:29Z</cp:lastPrinted>
  <dcterms:created xsi:type="dcterms:W3CDTF">2000-01-10T23:36:39Z</dcterms:created>
  <dcterms:modified xsi:type="dcterms:W3CDTF">2010-04-22T03:43:35Z</dcterms:modified>
  <cp:category/>
  <cp:version/>
  <cp:contentType/>
  <cp:contentStatus/>
</cp:coreProperties>
</file>