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0" sheetId="1" r:id="rId1"/>
    <sheet name="20 (2)" sheetId="2" state="hidden" r:id="rId2"/>
  </sheets>
  <definedNames>
    <definedName name="_xlnm.Print_Area" localSheetId="0">'20'!$A$1:$K$35</definedName>
  </definedNames>
  <calcPr fullCalcOnLoad="1"/>
</workbook>
</file>

<file path=xl/sharedStrings.xml><?xml version="1.0" encoding="utf-8"?>
<sst xmlns="http://schemas.openxmlformats.org/spreadsheetml/2006/main" count="130" uniqueCount="91">
  <si>
    <t>小諸市</t>
  </si>
  <si>
    <t>須坂市</t>
  </si>
  <si>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</si>
  <si>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</si>
  <si>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</si>
  <si>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</si>
  <si>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</si>
  <si>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</si>
  <si>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総事業費
（千円）</t>
  </si>
  <si>
    <t>補 助 額
(千円)</t>
  </si>
  <si>
    <t>補助事業者名</t>
  </si>
  <si>
    <t>松本市</t>
  </si>
  <si>
    <t>計</t>
  </si>
  <si>
    <t>石綿セメント管更新</t>
  </si>
  <si>
    <t>緊急遮断弁整備</t>
  </si>
  <si>
    <t>老朽管更新</t>
  </si>
  <si>
    <t>地方事務所</t>
  </si>
  <si>
    <t>佐久</t>
  </si>
  <si>
    <t>上伊那</t>
  </si>
  <si>
    <t>松本</t>
  </si>
  <si>
    <t>長野</t>
  </si>
  <si>
    <t>２７．国庫補助事業の事業内容及び事業費等</t>
  </si>
  <si>
    <t>　　</t>
  </si>
  <si>
    <t>H11～H23</t>
  </si>
  <si>
    <t>H15～H22</t>
  </si>
  <si>
    <t>H11～H30</t>
  </si>
  <si>
    <t>駒ヶ根市</t>
  </si>
  <si>
    <t>H19～H21</t>
  </si>
  <si>
    <t>伊那市</t>
  </si>
  <si>
    <t>下伊那</t>
  </si>
  <si>
    <t>松川町</t>
  </si>
  <si>
    <t>山形村</t>
  </si>
  <si>
    <t>7事業者</t>
  </si>
  <si>
    <t>7事業</t>
  </si>
  <si>
    <t>H20</t>
  </si>
  <si>
    <t>H20～H27</t>
  </si>
  <si>
    <t>平成20年度</t>
  </si>
  <si>
    <t>石綿セメント管更新
（本省繰越）</t>
  </si>
  <si>
    <t>高度浄水施設整備
（本省繰越）</t>
  </si>
  <si>
    <t>老朽管更新
（2次補正）</t>
  </si>
  <si>
    <t>（２）簡易水道事業及び飲料水供給施設に係る国庫補助事業（簡易水道等施設整備費国庫補助）</t>
  </si>
  <si>
    <t>地区名</t>
  </si>
  <si>
    <t>御牧原</t>
  </si>
  <si>
    <t>基幹改良</t>
  </si>
  <si>
    <t>飯田市</t>
  </si>
  <si>
    <t>上久堅</t>
  </si>
  <si>
    <t>新設</t>
  </si>
  <si>
    <t>上久堅</t>
  </si>
  <si>
    <t>新設
（本省繰越）</t>
  </si>
  <si>
    <t>遠山</t>
  </si>
  <si>
    <t>統合簡易水道</t>
  </si>
  <si>
    <t>喬木村</t>
  </si>
  <si>
    <t>喬木</t>
  </si>
  <si>
    <t>水量拡張</t>
  </si>
  <si>
    <t>木曽</t>
  </si>
  <si>
    <t>上松町</t>
  </si>
  <si>
    <t>上松</t>
  </si>
  <si>
    <t>統合簡易水道
（本省繰越）</t>
  </si>
  <si>
    <t>南木曽町</t>
  </si>
  <si>
    <t>田立</t>
  </si>
  <si>
    <t>大桑村</t>
  </si>
  <si>
    <t>東部</t>
  </si>
  <si>
    <t>基幹改良</t>
  </si>
  <si>
    <t>水量拡張
（本省繰越）</t>
  </si>
  <si>
    <t>塩尻市</t>
  </si>
  <si>
    <t>楢川</t>
  </si>
  <si>
    <t>統合簡易水道</t>
  </si>
  <si>
    <t>麻績村</t>
  </si>
  <si>
    <t>聖</t>
  </si>
  <si>
    <t>基幹改良
（本省繰越）</t>
  </si>
  <si>
    <t>北信</t>
  </si>
  <si>
    <t>栄村</t>
  </si>
  <si>
    <t>雪坪・志久見
・柳在家</t>
  </si>
  <si>
    <t>9事業者</t>
  </si>
  <si>
    <r>
      <t xml:space="preserve">11事業
</t>
    </r>
    <r>
      <rPr>
        <sz val="8"/>
        <rFont val="ＭＳ Ｐゴシック"/>
        <family val="3"/>
      </rPr>
      <t>（本省繰越重複3事業）</t>
    </r>
  </si>
  <si>
    <t>H20～H30</t>
  </si>
  <si>
    <t>H14～H22</t>
  </si>
  <si>
    <t>H20～H24</t>
  </si>
  <si>
    <t>H20～H21</t>
  </si>
  <si>
    <t>H19～H23</t>
  </si>
  <si>
    <t>H11～H20</t>
  </si>
  <si>
    <t>H8～H20</t>
  </si>
  <si>
    <t>水量拡張</t>
  </si>
  <si>
    <t>H8～H20</t>
  </si>
  <si>
    <t>H17～H24</t>
  </si>
  <si>
    <t>H9～H25</t>
  </si>
  <si>
    <t>統合簡易水道</t>
  </si>
  <si>
    <t>H19～H20</t>
  </si>
  <si>
    <t>H14～H22</t>
  </si>
  <si>
    <t>H17～H24</t>
  </si>
  <si>
    <t>小諸市外二市御牧ヶ原水道組合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</si>
</sst>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2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2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2" fontId="2" fillId="2" borderId="5" xfId="0" applyNumberFormat="1" applyFont="1" applyFill="1" applyBorder="1" applyAlignment="1">
      <alignment horizontal="center" vertical="center" textRotation="255" wrapText="1"/>
    </xf>
    <xf numFmtId="12" fontId="2" fillId="2" borderId="6" xfId="0" applyNumberFormat="1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6</xdr:row>
      <xdr:rowOff>238125</xdr:rowOff>
    </xdr:from>
    <xdr:ext cx="1228725" cy="171450"/>
    <xdr:sp>
      <xdr:nvSpPr>
        <xdr:cNvPr id="1" name="TextBox 1"/>
        <xdr:cNvSpPr txBox="1">
          <a:spLocks noChangeArrowheads="1"/>
        </xdr:cNvSpPr>
      </xdr:nvSpPr>
      <xdr:spPr>
        <a:xfrm>
          <a:off x="5629275" y="21621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（うちH21へ繰越　10,000）</a:t>
          </a:r>
        </a:p>
      </xdr:txBody>
    </xdr:sp>
    <xdr:clientData/>
  </xdr:oneCellAnchor>
  <xdr:oneCellAnchor>
    <xdr:from>
      <xdr:col>9</xdr:col>
      <xdr:colOff>352425</xdr:colOff>
      <xdr:row>8</xdr:row>
      <xdr:rowOff>238125</xdr:rowOff>
    </xdr:from>
    <xdr:ext cx="1228725" cy="171450"/>
    <xdr:sp>
      <xdr:nvSpPr>
        <xdr:cNvPr id="2" name="TextBox 2"/>
        <xdr:cNvSpPr txBox="1">
          <a:spLocks noChangeArrowheads="1"/>
        </xdr:cNvSpPr>
      </xdr:nvSpPr>
      <xdr:spPr>
        <a:xfrm>
          <a:off x="5629275" y="29241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（うちH21へ繰越　14,642）</a:t>
          </a:r>
        </a:p>
      </xdr:txBody>
    </xdr:sp>
    <xdr:clientData/>
  </xdr:oneCellAnchor>
  <xdr:oneCellAnchor>
    <xdr:from>
      <xdr:col>9</xdr:col>
      <xdr:colOff>352425</xdr:colOff>
      <xdr:row>12</xdr:row>
      <xdr:rowOff>238125</xdr:rowOff>
    </xdr:from>
    <xdr:ext cx="1228725" cy="171450"/>
    <xdr:sp>
      <xdr:nvSpPr>
        <xdr:cNvPr id="3" name="TextBox 3"/>
        <xdr:cNvSpPr txBox="1">
          <a:spLocks noChangeArrowheads="1"/>
        </xdr:cNvSpPr>
      </xdr:nvSpPr>
      <xdr:spPr>
        <a:xfrm>
          <a:off x="5629275" y="44481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（うちH21へ繰越　24,642）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15</xdr:row>
      <xdr:rowOff>238125</xdr:rowOff>
    </xdr:from>
    <xdr:ext cx="1228725" cy="171450"/>
    <xdr:sp>
      <xdr:nvSpPr>
        <xdr:cNvPr id="1" name="TextBox 1"/>
        <xdr:cNvSpPr txBox="1">
          <a:spLocks noChangeArrowheads="1"/>
        </xdr:cNvSpPr>
      </xdr:nvSpPr>
      <xdr:spPr>
        <a:xfrm>
          <a:off x="5705475" y="58007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（うちH21へ繰越　24,051）</a:t>
          </a:r>
        </a:p>
      </xdr:txBody>
    </xdr:sp>
    <xdr:clientData/>
  </xdr:oneCellAnchor>
  <xdr:oneCellAnchor>
    <xdr:from>
      <xdr:col>9</xdr:col>
      <xdr:colOff>381000</xdr:colOff>
      <xdr:row>19</xdr:row>
      <xdr:rowOff>238125</xdr:rowOff>
    </xdr:from>
    <xdr:ext cx="1228725" cy="171450"/>
    <xdr:sp>
      <xdr:nvSpPr>
        <xdr:cNvPr id="2" name="TextBox 2"/>
        <xdr:cNvSpPr txBox="1">
          <a:spLocks noChangeArrowheads="1"/>
        </xdr:cNvSpPr>
      </xdr:nvSpPr>
      <xdr:spPr>
        <a:xfrm>
          <a:off x="5705475" y="73247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（うちH21へ繰越　24,051）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3"/>
  <sheetViews>
    <sheetView showGridLines="0" tabSelected="1" zoomScaleSheetLayoutView="100" workbookViewId="0" topLeftCell="A1">
      <selection activeCell="I8" sqref="I8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5.625" style="12" customWidth="1"/>
    <col min="4" max="5" width="3.125" style="12" customWidth="1"/>
    <col min="6" max="6" width="3.00390625" style="12" customWidth="1"/>
    <col min="7" max="7" width="4.625" style="16" customWidth="1"/>
    <col min="8" max="11" width="10.625" style="11" customWidth="1"/>
    <col min="12" max="13" width="9.00390625" style="11" customWidth="1"/>
    <col min="14" max="16384" width="9.00390625" style="12" customWidth="1"/>
  </cols>
  <sheetData>
    <row r="1" spans="1:13" s="1" customFormat="1" ht="30" customHeight="1">
      <c r="A1" s="1" t="s">
        <v>21</v>
      </c>
      <c r="G1" s="17"/>
      <c r="H1" s="18"/>
      <c r="I1" s="18" t="s">
        <v>22</v>
      </c>
      <c r="J1" s="18"/>
      <c r="K1" s="18"/>
      <c r="L1" s="18"/>
      <c r="M1" s="18"/>
    </row>
    <row r="2" spans="7:13" s="2" customFormat="1" ht="11.25" customHeight="1">
      <c r="G2" s="3"/>
      <c r="H2" s="4"/>
      <c r="I2" s="4"/>
      <c r="J2" s="4"/>
      <c r="K2" s="4"/>
      <c r="L2" s="4"/>
      <c r="M2" s="4"/>
    </row>
    <row r="3" spans="1:13" s="19" customFormat="1" ht="20.25" customHeight="1">
      <c r="A3" s="19" t="s">
        <v>4</v>
      </c>
      <c r="G3" s="20"/>
      <c r="H3" s="21"/>
      <c r="I3" s="21"/>
      <c r="J3" s="21"/>
      <c r="K3" s="21"/>
      <c r="L3" s="21"/>
      <c r="M3" s="21"/>
    </row>
    <row r="4" spans="1:13" s="7" customFormat="1" ht="30" customHeight="1">
      <c r="A4" s="36" t="s">
        <v>16</v>
      </c>
      <c r="B4" s="38" t="s">
        <v>10</v>
      </c>
      <c r="C4" s="38" t="s">
        <v>5</v>
      </c>
      <c r="D4" s="38" t="s">
        <v>6</v>
      </c>
      <c r="E4" s="38"/>
      <c r="F4" s="38"/>
      <c r="G4" s="32" t="s">
        <v>7</v>
      </c>
      <c r="H4" s="31" t="s">
        <v>8</v>
      </c>
      <c r="I4" s="31" t="s">
        <v>36</v>
      </c>
      <c r="J4" s="31"/>
      <c r="K4" s="31"/>
      <c r="L4" s="6"/>
      <c r="M4" s="6"/>
    </row>
    <row r="5" spans="1:13" s="7" customFormat="1" ht="30" customHeight="1">
      <c r="A5" s="37"/>
      <c r="B5" s="38"/>
      <c r="C5" s="38"/>
      <c r="D5" s="38"/>
      <c r="E5" s="38"/>
      <c r="F5" s="38"/>
      <c r="G5" s="33"/>
      <c r="H5" s="31"/>
      <c r="I5" s="5" t="s">
        <v>3</v>
      </c>
      <c r="J5" s="5" t="s">
        <v>2</v>
      </c>
      <c r="K5" s="5" t="s">
        <v>9</v>
      </c>
      <c r="L5" s="6"/>
      <c r="M5" s="6"/>
    </row>
    <row r="6" spans="1:11" ht="30" customHeight="1">
      <c r="A6" s="22" t="s">
        <v>17</v>
      </c>
      <c r="B6" s="8" t="s">
        <v>0</v>
      </c>
      <c r="C6" s="24" t="s">
        <v>37</v>
      </c>
      <c r="D6" s="34" t="s">
        <v>23</v>
      </c>
      <c r="E6" s="34"/>
      <c r="F6" s="34"/>
      <c r="G6" s="9">
        <v>0.25</v>
      </c>
      <c r="H6" s="10">
        <v>738990</v>
      </c>
      <c r="I6" s="10">
        <v>40494</v>
      </c>
      <c r="J6" s="10">
        <v>40000</v>
      </c>
      <c r="K6" s="10">
        <v>10000</v>
      </c>
    </row>
    <row r="7" spans="1:11" ht="30" customHeight="1">
      <c r="A7" s="22" t="s">
        <v>18</v>
      </c>
      <c r="B7" s="8" t="s">
        <v>28</v>
      </c>
      <c r="C7" s="24" t="s">
        <v>39</v>
      </c>
      <c r="D7" s="28" t="s">
        <v>34</v>
      </c>
      <c r="E7" s="29"/>
      <c r="F7" s="30"/>
      <c r="G7" s="9">
        <v>0.25</v>
      </c>
      <c r="H7" s="10">
        <v>42000</v>
      </c>
      <c r="I7" s="10">
        <v>40000</v>
      </c>
      <c r="J7" s="10">
        <v>40000</v>
      </c>
      <c r="K7" s="10">
        <v>10000</v>
      </c>
    </row>
    <row r="8" spans="1:11" ht="30" customHeight="1">
      <c r="A8" s="22" t="s">
        <v>18</v>
      </c>
      <c r="B8" s="8" t="s">
        <v>26</v>
      </c>
      <c r="C8" s="24" t="s">
        <v>38</v>
      </c>
      <c r="D8" s="28" t="s">
        <v>27</v>
      </c>
      <c r="E8" s="29"/>
      <c r="F8" s="30"/>
      <c r="G8" s="9">
        <v>0.3333333333333333</v>
      </c>
      <c r="H8" s="10">
        <v>1500000</v>
      </c>
      <c r="I8" s="10">
        <v>1050000</v>
      </c>
      <c r="J8" s="10">
        <v>930000</v>
      </c>
      <c r="K8" s="10">
        <v>310000</v>
      </c>
    </row>
    <row r="9" spans="1:11" ht="30" customHeight="1">
      <c r="A9" s="22" t="s">
        <v>29</v>
      </c>
      <c r="B9" s="8" t="s">
        <v>30</v>
      </c>
      <c r="C9" s="24" t="s">
        <v>39</v>
      </c>
      <c r="D9" s="28" t="s">
        <v>35</v>
      </c>
      <c r="E9" s="29"/>
      <c r="F9" s="30"/>
      <c r="G9" s="9">
        <v>0.25</v>
      </c>
      <c r="H9" s="10">
        <v>340000</v>
      </c>
      <c r="I9" s="10">
        <v>61604</v>
      </c>
      <c r="J9" s="10">
        <v>61500</v>
      </c>
      <c r="K9" s="10">
        <v>14642</v>
      </c>
    </row>
    <row r="10" spans="1:11" ht="30" customHeight="1">
      <c r="A10" s="22" t="s">
        <v>19</v>
      </c>
      <c r="B10" s="8" t="s">
        <v>11</v>
      </c>
      <c r="C10" s="8" t="s">
        <v>15</v>
      </c>
      <c r="D10" s="34" t="s">
        <v>24</v>
      </c>
      <c r="E10" s="34"/>
      <c r="F10" s="34"/>
      <c r="G10" s="9">
        <v>0.25</v>
      </c>
      <c r="H10" s="10">
        <v>2219608</v>
      </c>
      <c r="I10" s="10">
        <v>224071</v>
      </c>
      <c r="J10" s="10">
        <v>68000</v>
      </c>
      <c r="K10" s="10">
        <v>17000</v>
      </c>
    </row>
    <row r="11" spans="1:11" ht="30" customHeight="1">
      <c r="A11" s="22" t="s">
        <v>19</v>
      </c>
      <c r="B11" s="8" t="s">
        <v>31</v>
      </c>
      <c r="C11" s="8" t="s">
        <v>14</v>
      </c>
      <c r="D11" s="34" t="s">
        <v>34</v>
      </c>
      <c r="E11" s="34"/>
      <c r="F11" s="34"/>
      <c r="G11" s="9">
        <v>0.3333333333333333</v>
      </c>
      <c r="H11" s="10">
        <v>54810</v>
      </c>
      <c r="I11" s="10">
        <v>54810</v>
      </c>
      <c r="J11" s="10">
        <v>16800</v>
      </c>
      <c r="K11" s="10">
        <v>5600</v>
      </c>
    </row>
    <row r="12" spans="1:11" ht="30" customHeight="1">
      <c r="A12" s="22" t="s">
        <v>20</v>
      </c>
      <c r="B12" s="24" t="s">
        <v>1</v>
      </c>
      <c r="C12" s="8" t="s">
        <v>13</v>
      </c>
      <c r="D12" s="34" t="s">
        <v>25</v>
      </c>
      <c r="E12" s="34"/>
      <c r="F12" s="34"/>
      <c r="G12" s="9">
        <v>0.25</v>
      </c>
      <c r="H12" s="10">
        <v>1752850</v>
      </c>
      <c r="I12" s="10">
        <v>44000</v>
      </c>
      <c r="J12" s="10">
        <v>44000</v>
      </c>
      <c r="K12" s="10">
        <v>11000</v>
      </c>
    </row>
    <row r="13" spans="1:11" ht="30" customHeight="1">
      <c r="A13" s="23" t="s">
        <v>12</v>
      </c>
      <c r="B13" s="13" t="s">
        <v>32</v>
      </c>
      <c r="C13" s="13" t="s">
        <v>33</v>
      </c>
      <c r="D13" s="35"/>
      <c r="E13" s="35"/>
      <c r="F13" s="35"/>
      <c r="G13" s="14"/>
      <c r="H13" s="15">
        <f>+SUM(H6:H12)</f>
        <v>6648258</v>
      </c>
      <c r="I13" s="15">
        <f>+SUM(I6:I12)</f>
        <v>1514979</v>
      </c>
      <c r="J13" s="15">
        <f>+SUM(J6:J12)</f>
        <v>1200300</v>
      </c>
      <c r="K13" s="15">
        <f>+SUM(K6:K12)</f>
        <v>378242</v>
      </c>
    </row>
    <row r="14" ht="12" customHeight="1"/>
    <row r="35" ht="32.25" customHeight="1"/>
  </sheetData>
  <sheetProtection password="CB99" sheet="1" objects="1" scenarios="1"/>
  <mergeCells count="15">
    <mergeCell ref="D9:F9"/>
    <mergeCell ref="D13:F13"/>
    <mergeCell ref="A4:A5"/>
    <mergeCell ref="B4:B5"/>
    <mergeCell ref="C4:C5"/>
    <mergeCell ref="D4:F5"/>
    <mergeCell ref="D10:F10"/>
    <mergeCell ref="D11:F11"/>
    <mergeCell ref="D12:F12"/>
    <mergeCell ref="D8:F8"/>
    <mergeCell ref="D7:F7"/>
    <mergeCell ref="I4:K4"/>
    <mergeCell ref="G4:G5"/>
    <mergeCell ref="H4:H5"/>
    <mergeCell ref="D6:F6"/>
  </mergeCells>
  <printOptions horizontalCentered="1"/>
  <pageMargins left="0.984251968503937" right="0.1968503937007874" top="0.42" bottom="0.4" header="0.33" footer="0.33"/>
  <pageSetup fitToHeight="1" fitToWidth="1"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0"/>
  <sheetViews>
    <sheetView view="pageBreakPreview" zoomScaleNormal="75" zoomScaleSheetLayoutView="100" workbookViewId="0" topLeftCell="A4">
      <selection activeCell="M6" sqref="M6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0.625" style="12" customWidth="1"/>
    <col min="4" max="4" width="15.25390625" style="12" customWidth="1"/>
    <col min="5" max="6" width="3.125" style="12" customWidth="1"/>
    <col min="7" max="7" width="3.00390625" style="12" customWidth="1"/>
    <col min="8" max="8" width="5.625" style="16" customWidth="1"/>
    <col min="9" max="11" width="10.625" style="11" customWidth="1"/>
    <col min="12" max="13" width="9.00390625" style="11" customWidth="1"/>
    <col min="14" max="16384" width="9.00390625" style="12" customWidth="1"/>
  </cols>
  <sheetData>
    <row r="1" spans="1:13" s="1" customFormat="1" ht="30" customHeight="1">
      <c r="A1" s="1" t="s">
        <v>21</v>
      </c>
      <c r="H1" s="17"/>
      <c r="I1" s="18" t="s">
        <v>22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18" customHeight="1">
      <c r="A3" s="19" t="s">
        <v>40</v>
      </c>
      <c r="H3" s="20"/>
      <c r="I3" s="21"/>
      <c r="J3" s="21"/>
      <c r="K3" s="21"/>
      <c r="L3" s="21"/>
      <c r="M3" s="21"/>
    </row>
    <row r="4" spans="1:13" s="7" customFormat="1" ht="30" customHeight="1">
      <c r="A4" s="36" t="s">
        <v>16</v>
      </c>
      <c r="B4" s="38" t="s">
        <v>10</v>
      </c>
      <c r="C4" s="39" t="s">
        <v>41</v>
      </c>
      <c r="D4" s="38" t="s">
        <v>5</v>
      </c>
      <c r="E4" s="38" t="s">
        <v>6</v>
      </c>
      <c r="F4" s="38"/>
      <c r="G4" s="38"/>
      <c r="H4" s="32" t="s">
        <v>7</v>
      </c>
      <c r="I4" s="31" t="s">
        <v>36</v>
      </c>
      <c r="J4" s="31"/>
      <c r="K4" s="31"/>
      <c r="L4" s="6"/>
      <c r="M4" s="6"/>
    </row>
    <row r="5" spans="1:13" s="7" customFormat="1" ht="30" customHeight="1">
      <c r="A5" s="37"/>
      <c r="B5" s="38"/>
      <c r="C5" s="40"/>
      <c r="D5" s="38"/>
      <c r="E5" s="38"/>
      <c r="F5" s="38"/>
      <c r="G5" s="38"/>
      <c r="H5" s="33"/>
      <c r="I5" s="5" t="s">
        <v>3</v>
      </c>
      <c r="J5" s="5" t="s">
        <v>2</v>
      </c>
      <c r="K5" s="5" t="s">
        <v>9</v>
      </c>
      <c r="L5" s="6"/>
      <c r="M5" s="6"/>
    </row>
    <row r="6" spans="1:11" ht="30" customHeight="1">
      <c r="A6" s="22" t="s">
        <v>17</v>
      </c>
      <c r="B6" s="27" t="s">
        <v>90</v>
      </c>
      <c r="C6" s="8" t="s">
        <v>42</v>
      </c>
      <c r="D6" s="8" t="s">
        <v>43</v>
      </c>
      <c r="E6" s="34" t="s">
        <v>75</v>
      </c>
      <c r="F6" s="34"/>
      <c r="G6" s="34"/>
      <c r="H6" s="9">
        <v>0.25</v>
      </c>
      <c r="I6" s="10">
        <v>16275</v>
      </c>
      <c r="J6" s="10">
        <v>8260</v>
      </c>
      <c r="K6" s="10">
        <v>2065</v>
      </c>
    </row>
    <row r="7" spans="1:11" ht="30" customHeight="1">
      <c r="A7" s="22" t="s">
        <v>29</v>
      </c>
      <c r="B7" s="8" t="s">
        <v>44</v>
      </c>
      <c r="C7" s="8" t="s">
        <v>45</v>
      </c>
      <c r="D7" s="8" t="s">
        <v>46</v>
      </c>
      <c r="E7" s="34" t="s">
        <v>88</v>
      </c>
      <c r="F7" s="34"/>
      <c r="G7" s="34"/>
      <c r="H7" s="25">
        <v>0.4</v>
      </c>
      <c r="I7" s="10">
        <v>129360</v>
      </c>
      <c r="J7" s="10">
        <v>120000</v>
      </c>
      <c r="K7" s="10">
        <v>48000</v>
      </c>
    </row>
    <row r="8" spans="1:11" ht="30" customHeight="1">
      <c r="A8" s="22" t="s">
        <v>29</v>
      </c>
      <c r="B8" s="8" t="s">
        <v>44</v>
      </c>
      <c r="C8" s="8" t="s">
        <v>47</v>
      </c>
      <c r="D8" s="24" t="s">
        <v>48</v>
      </c>
      <c r="E8" s="34" t="s">
        <v>76</v>
      </c>
      <c r="F8" s="34"/>
      <c r="G8" s="34"/>
      <c r="H8" s="25">
        <v>0.4</v>
      </c>
      <c r="I8" s="10">
        <v>120000</v>
      </c>
      <c r="J8" s="10">
        <v>120000</v>
      </c>
      <c r="K8" s="10">
        <v>48000</v>
      </c>
    </row>
    <row r="9" spans="1:11" ht="30" customHeight="1">
      <c r="A9" s="22" t="s">
        <v>29</v>
      </c>
      <c r="B9" s="8" t="s">
        <v>44</v>
      </c>
      <c r="C9" s="8" t="s">
        <v>49</v>
      </c>
      <c r="D9" s="8" t="s">
        <v>50</v>
      </c>
      <c r="E9" s="34" t="s">
        <v>77</v>
      </c>
      <c r="F9" s="34"/>
      <c r="G9" s="34"/>
      <c r="H9" s="9">
        <v>0.25</v>
      </c>
      <c r="I9" s="10">
        <v>77500</v>
      </c>
      <c r="J9" s="10">
        <v>75000</v>
      </c>
      <c r="K9" s="10">
        <v>18750</v>
      </c>
    </row>
    <row r="10" spans="1:11" ht="30" customHeight="1">
      <c r="A10" s="22" t="s">
        <v>29</v>
      </c>
      <c r="B10" s="8" t="s">
        <v>51</v>
      </c>
      <c r="C10" s="8" t="s">
        <v>52</v>
      </c>
      <c r="D10" s="8" t="s">
        <v>53</v>
      </c>
      <c r="E10" s="34" t="s">
        <v>78</v>
      </c>
      <c r="F10" s="34"/>
      <c r="G10" s="34"/>
      <c r="H10" s="9">
        <v>0.333333333</v>
      </c>
      <c r="I10" s="10">
        <v>141232</v>
      </c>
      <c r="J10" s="10">
        <v>138815</v>
      </c>
      <c r="K10" s="10">
        <v>46271</v>
      </c>
    </row>
    <row r="11" spans="1:11" ht="30" customHeight="1">
      <c r="A11" s="22" t="s">
        <v>54</v>
      </c>
      <c r="B11" s="8" t="s">
        <v>55</v>
      </c>
      <c r="C11" s="8" t="s">
        <v>56</v>
      </c>
      <c r="D11" s="24" t="s">
        <v>57</v>
      </c>
      <c r="E11" s="34" t="s">
        <v>79</v>
      </c>
      <c r="F11" s="34"/>
      <c r="G11" s="34"/>
      <c r="H11" s="9">
        <v>0.25</v>
      </c>
      <c r="I11" s="10">
        <v>505995</v>
      </c>
      <c r="J11" s="10">
        <v>500000</v>
      </c>
      <c r="K11" s="10">
        <v>125000</v>
      </c>
    </row>
    <row r="12" spans="1:11" ht="30" customHeight="1">
      <c r="A12" s="22" t="s">
        <v>54</v>
      </c>
      <c r="B12" s="8" t="s">
        <v>58</v>
      </c>
      <c r="C12" s="8" t="s">
        <v>59</v>
      </c>
      <c r="D12" s="8" t="s">
        <v>50</v>
      </c>
      <c r="E12" s="34" t="s">
        <v>80</v>
      </c>
      <c r="F12" s="34"/>
      <c r="G12" s="34"/>
      <c r="H12" s="25">
        <v>0.4</v>
      </c>
      <c r="I12" s="10">
        <v>9555</v>
      </c>
      <c r="J12" s="10">
        <v>8500</v>
      </c>
      <c r="K12" s="10">
        <v>3400</v>
      </c>
    </row>
    <row r="13" spans="1:11" ht="30" customHeight="1">
      <c r="A13" s="22" t="s">
        <v>54</v>
      </c>
      <c r="B13" s="8" t="s">
        <v>60</v>
      </c>
      <c r="C13" s="8" t="s">
        <v>61</v>
      </c>
      <c r="D13" s="8" t="s">
        <v>62</v>
      </c>
      <c r="E13" s="34" t="s">
        <v>81</v>
      </c>
      <c r="F13" s="34"/>
      <c r="G13" s="34"/>
      <c r="H13" s="9">
        <v>0.333333333</v>
      </c>
      <c r="I13" s="10">
        <v>30617</v>
      </c>
      <c r="J13" s="10">
        <v>30051</v>
      </c>
      <c r="K13" s="10">
        <v>10017</v>
      </c>
    </row>
    <row r="14" spans="1:11" ht="30" customHeight="1">
      <c r="A14" s="22" t="s">
        <v>54</v>
      </c>
      <c r="B14" s="8" t="s">
        <v>60</v>
      </c>
      <c r="C14" s="8" t="s">
        <v>61</v>
      </c>
      <c r="D14" s="24" t="s">
        <v>82</v>
      </c>
      <c r="E14" s="28" t="s">
        <v>81</v>
      </c>
      <c r="F14" s="29"/>
      <c r="G14" s="30"/>
      <c r="H14" s="9">
        <v>0.3333333333333333</v>
      </c>
      <c r="I14" s="10">
        <v>91871</v>
      </c>
      <c r="J14" s="10">
        <v>90510</v>
      </c>
      <c r="K14" s="10">
        <v>30170</v>
      </c>
    </row>
    <row r="15" spans="1:11" ht="30" customHeight="1">
      <c r="A15" s="22" t="s">
        <v>54</v>
      </c>
      <c r="B15" s="8" t="s">
        <v>60</v>
      </c>
      <c r="C15" s="8" t="s">
        <v>61</v>
      </c>
      <c r="D15" s="24" t="s">
        <v>63</v>
      </c>
      <c r="E15" s="34" t="s">
        <v>83</v>
      </c>
      <c r="F15" s="34"/>
      <c r="G15" s="34"/>
      <c r="H15" s="9">
        <v>0.333333333</v>
      </c>
      <c r="I15" s="10">
        <v>40360</v>
      </c>
      <c r="J15" s="10">
        <v>40320</v>
      </c>
      <c r="K15" s="10">
        <v>13440</v>
      </c>
    </row>
    <row r="16" spans="1:11" ht="30" customHeight="1">
      <c r="A16" s="22" t="s">
        <v>19</v>
      </c>
      <c r="B16" s="8" t="s">
        <v>64</v>
      </c>
      <c r="C16" s="8" t="s">
        <v>65</v>
      </c>
      <c r="D16" s="8" t="s">
        <v>66</v>
      </c>
      <c r="E16" s="34" t="s">
        <v>89</v>
      </c>
      <c r="F16" s="34"/>
      <c r="G16" s="34"/>
      <c r="H16" s="9">
        <v>0.333333333</v>
      </c>
      <c r="I16" s="10">
        <v>254288</v>
      </c>
      <c r="J16" s="10">
        <v>248650</v>
      </c>
      <c r="K16" s="10">
        <v>82883</v>
      </c>
    </row>
    <row r="17" spans="1:11" ht="30" customHeight="1">
      <c r="A17" s="22" t="s">
        <v>19</v>
      </c>
      <c r="B17" s="8" t="s">
        <v>64</v>
      </c>
      <c r="C17" s="8" t="s">
        <v>65</v>
      </c>
      <c r="D17" s="24" t="s">
        <v>57</v>
      </c>
      <c r="E17" s="34" t="s">
        <v>84</v>
      </c>
      <c r="F17" s="34"/>
      <c r="G17" s="34"/>
      <c r="H17" s="9">
        <v>0.333333333</v>
      </c>
      <c r="I17" s="10">
        <v>50700</v>
      </c>
      <c r="J17" s="10">
        <v>50700</v>
      </c>
      <c r="K17" s="10">
        <v>16900</v>
      </c>
    </row>
    <row r="18" spans="1:11" ht="30" customHeight="1">
      <c r="A18" s="22" t="s">
        <v>19</v>
      </c>
      <c r="B18" s="8" t="s">
        <v>67</v>
      </c>
      <c r="C18" s="24" t="s">
        <v>68</v>
      </c>
      <c r="D18" s="24" t="s">
        <v>69</v>
      </c>
      <c r="E18" s="34" t="s">
        <v>85</v>
      </c>
      <c r="F18" s="34"/>
      <c r="G18" s="34"/>
      <c r="H18" s="25">
        <v>0.4</v>
      </c>
      <c r="I18" s="10">
        <v>42210</v>
      </c>
      <c r="J18" s="10">
        <v>30000</v>
      </c>
      <c r="K18" s="10">
        <v>12000</v>
      </c>
    </row>
    <row r="19" spans="1:11" ht="30" customHeight="1">
      <c r="A19" s="22" t="s">
        <v>70</v>
      </c>
      <c r="B19" s="8" t="s">
        <v>71</v>
      </c>
      <c r="C19" s="24" t="s">
        <v>72</v>
      </c>
      <c r="D19" s="8" t="s">
        <v>86</v>
      </c>
      <c r="E19" s="34" t="s">
        <v>87</v>
      </c>
      <c r="F19" s="34"/>
      <c r="G19" s="34"/>
      <c r="H19" s="25">
        <v>0.4</v>
      </c>
      <c r="I19" s="10">
        <v>43911</v>
      </c>
      <c r="J19" s="10">
        <v>31500</v>
      </c>
      <c r="K19" s="10">
        <v>12600</v>
      </c>
    </row>
    <row r="20" spans="1:11" ht="30" customHeight="1">
      <c r="A20" s="13" t="s">
        <v>12</v>
      </c>
      <c r="B20" s="13" t="s">
        <v>73</v>
      </c>
      <c r="C20" s="13"/>
      <c r="D20" s="26" t="s">
        <v>74</v>
      </c>
      <c r="E20" s="35"/>
      <c r="F20" s="35"/>
      <c r="G20" s="35"/>
      <c r="H20" s="14"/>
      <c r="I20" s="15">
        <f>+SUM(I6:I19)</f>
        <v>1553874</v>
      </c>
      <c r="J20" s="15">
        <f>+SUM(J6:J19)</f>
        <v>1492306</v>
      </c>
      <c r="K20" s="15">
        <f>+SUM(K6:K19)</f>
        <v>469496</v>
      </c>
    </row>
  </sheetData>
  <sheetProtection/>
  <mergeCells count="22">
    <mergeCell ref="E20:G20"/>
    <mergeCell ref="A4:A5"/>
    <mergeCell ref="B4:B5"/>
    <mergeCell ref="D4:D5"/>
    <mergeCell ref="E4:G5"/>
    <mergeCell ref="E6:G6"/>
    <mergeCell ref="E13:G13"/>
    <mergeCell ref="E15:G15"/>
    <mergeCell ref="E8:G8"/>
    <mergeCell ref="E10:G10"/>
    <mergeCell ref="C4:C5"/>
    <mergeCell ref="E7:G7"/>
    <mergeCell ref="I4:K4"/>
    <mergeCell ref="H4:H5"/>
    <mergeCell ref="E19:G19"/>
    <mergeCell ref="E9:G9"/>
    <mergeCell ref="E12:G12"/>
    <mergeCell ref="E17:G17"/>
    <mergeCell ref="E18:G18"/>
    <mergeCell ref="E11:G11"/>
    <mergeCell ref="E14:G14"/>
    <mergeCell ref="E16:G16"/>
  </mergeCells>
  <printOptions horizontalCentered="1"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2010-04-21T09:18:14Z</cp:lastPrinted>
  <dcterms:created xsi:type="dcterms:W3CDTF">2000-01-06T07:53:54Z</dcterms:created>
  <dcterms:modified xsi:type="dcterms:W3CDTF">2010-04-21T09:19:17Z</dcterms:modified>
  <cp:category/>
  <cp:version/>
  <cp:contentType/>
  <cp:contentStatus/>
</cp:coreProperties>
</file>