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40" activeTab="0"/>
  </bookViews>
  <sheets>
    <sheet name="年次推移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<sst xmlns="http://schemas.openxmlformats.org/spreadsheetml/2006/main" count="24" uniqueCount="21">
  <si>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円</t>
  </si>
  <si>
    <t>年次</t>
  </si>
  <si>
    <t>要求組合の平均賃金</t>
  </si>
  <si>
    <t>平均要求額</t>
  </si>
  <si>
    <t>平均妥結額</t>
  </si>
  <si>
    <t>前年比</t>
  </si>
  <si>
    <t>年</t>
  </si>
  <si>
    <t>％</t>
  </si>
  <si>
    <t>昭和</t>
  </si>
  <si>
    <t>45</t>
  </si>
  <si>
    <t>-</t>
  </si>
  <si>
    <t>46</t>
  </si>
  <si>
    <t>47</t>
  </si>
  <si>
    <t>48</t>
  </si>
  <si>
    <t>49</t>
  </si>
  <si>
    <t>平成</t>
  </si>
  <si>
    <t>元</t>
  </si>
  <si>
    <t>注）１　前年比△は、マイナスを表す。</t>
  </si>
  <si>
    <t>　　２　平成12年以降の平均要求額・妥結額は、単純平均による。</t>
  </si>
  <si>
    <t>円</t>
  </si>
  <si>
    <t>年次別年末一時金要求・妥結状況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</si>
</sst>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#,##0.00_ "/>
    <numFmt numFmtId="181" formatCode="#,##0_ ;[Red]\-#,##0\ "/>
    <numFmt numFmtId="182" formatCode="0_);[Red]\(0\)"/>
    <numFmt numFmtId="183" formatCode="#,##0_);[Red]\(#,##0\)"/>
    <numFmt numFmtId="184" formatCode="#,##0.0"/>
    <numFmt numFmtId="185" formatCode="#,##0.0;[Red]\-#,##0.0"/>
    <numFmt numFmtId="186" formatCode="0.0"/>
    <numFmt numFmtId="187" formatCode="0.0%"/>
    <numFmt numFmtId="188" formatCode="#,##0.000;[Red]\-#,##0.000"/>
    <numFmt numFmtId="189" formatCode="0;&quot;△ &quot;0"/>
    <numFmt numFmtId="190" formatCode="0.0;&quot;△ &quot;0.0"/>
    <numFmt numFmtId="191" formatCode="0.0_ "/>
    <numFmt numFmtId="192" formatCode="##,##&quot;万&quot;#,##0"/>
    <numFmt numFmtId="193" formatCode="##&quot;万&quot;#,##0"/>
    <numFmt numFmtId="194" formatCode="\-\-&quot;万&quot;\-\,\-\-0"/>
    <numFmt numFmtId="195" formatCode="##&quot;万&quot;\,??#0"/>
    <numFmt numFmtId="196" formatCode="#,##0.0;&quot;△ &quot;#,##0.0"/>
    <numFmt numFmtId="197" formatCode="0.00;&quot;△ &quot;0.00"/>
    <numFmt numFmtId="198" formatCode="#,##0.00;&quot;△ &quot;#,##0.00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明朝"/>
      <family val="3"/>
    </font>
    <font>
      <sz val="9"/>
      <name val="明朝"/>
      <family val="1"/>
    </font>
    <font>
      <sz val="6"/>
      <name val="明朝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8" applyFont="1" applyAlignment="1">
      <alignment/>
    </xf>
    <xf numFmtId="38" fontId="4" fillId="0" borderId="10" xfId="48" applyFont="1" applyBorder="1" applyAlignment="1">
      <alignment horizontal="center"/>
    </xf>
    <xf numFmtId="38" fontId="4" fillId="0" borderId="0" xfId="48" applyFont="1" applyAlignment="1">
      <alignment horizontal="right"/>
    </xf>
    <xf numFmtId="38" fontId="4" fillId="0" borderId="0" xfId="48" applyFont="1" applyAlignment="1">
      <alignment/>
    </xf>
    <xf numFmtId="40" fontId="4" fillId="0" borderId="0" xfId="48" applyNumberFormat="1" applyFont="1" applyAlignment="1">
      <alignment/>
    </xf>
    <xf numFmtId="38" fontId="4" fillId="0" borderId="0" xfId="48" applyFont="1" applyAlignment="1">
      <alignment horizontal="center"/>
    </xf>
    <xf numFmtId="49" fontId="4" fillId="0" borderId="0" xfId="48" applyNumberFormat="1" applyFont="1" applyAlignment="1">
      <alignment horizontal="center"/>
    </xf>
    <xf numFmtId="49" fontId="0" fillId="0" borderId="0" xfId="48" applyNumberFormat="1" applyFont="1" applyAlignment="1">
      <alignment/>
    </xf>
    <xf numFmtId="38" fontId="0" fillId="0" borderId="11" xfId="48" applyFont="1" applyBorder="1" applyAlignment="1">
      <alignment horizontal="center"/>
    </xf>
    <xf numFmtId="38" fontId="8" fillId="0" borderId="12" xfId="48" applyFont="1" applyBorder="1" applyAlignment="1">
      <alignment horizontal="right"/>
    </xf>
    <xf numFmtId="38" fontId="8" fillId="0" borderId="13" xfId="48" applyFont="1" applyBorder="1" applyAlignment="1">
      <alignment/>
    </xf>
    <xf numFmtId="190" fontId="8" fillId="0" borderId="13" xfId="48" applyNumberFormat="1" applyFont="1" applyBorder="1" applyAlignment="1">
      <alignment horizontal="right"/>
    </xf>
    <xf numFmtId="38" fontId="0" fillId="0" borderId="11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8" fillId="0" borderId="15" xfId="48" applyFont="1" applyBorder="1" applyAlignment="1">
      <alignment horizontal="right"/>
    </xf>
    <xf numFmtId="38" fontId="8" fillId="0" borderId="16" xfId="48" applyFont="1" applyBorder="1" applyAlignment="1">
      <alignment/>
    </xf>
    <xf numFmtId="38" fontId="8" fillId="0" borderId="17" xfId="48" applyFont="1" applyBorder="1" applyAlignment="1">
      <alignment horizontal="right"/>
    </xf>
    <xf numFmtId="38" fontId="8" fillId="0" borderId="18" xfId="48" applyFont="1" applyBorder="1" applyAlignment="1">
      <alignment/>
    </xf>
    <xf numFmtId="38" fontId="8" fillId="0" borderId="0" xfId="48" applyFont="1" applyBorder="1" applyAlignment="1">
      <alignment/>
    </xf>
    <xf numFmtId="38" fontId="0" fillId="0" borderId="19" xfId="48" applyFont="1" applyBorder="1" applyAlignment="1">
      <alignment horizontal="center"/>
    </xf>
    <xf numFmtId="38" fontId="8" fillId="0" borderId="20" xfId="48" applyFont="1" applyBorder="1" applyAlignment="1">
      <alignment horizontal="right"/>
    </xf>
    <xf numFmtId="38" fontId="8" fillId="0" borderId="21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40" fontId="0" fillId="0" borderId="0" xfId="48" applyNumberFormat="1" applyFont="1" applyAlignment="1">
      <alignment/>
    </xf>
    <xf numFmtId="38" fontId="5" fillId="0" borderId="22" xfId="48" applyFont="1" applyFill="1" applyBorder="1" applyAlignment="1">
      <alignment horizontal="centerContinuous" vertical="center"/>
    </xf>
    <xf numFmtId="38" fontId="5" fillId="0" borderId="23" xfId="48" applyFont="1" applyFill="1" applyBorder="1" applyAlignment="1">
      <alignment horizontal="centerContinuous" vertical="center"/>
    </xf>
    <xf numFmtId="38" fontId="5" fillId="0" borderId="24" xfId="48" applyFont="1" applyFill="1" applyBorder="1" applyAlignment="1">
      <alignment horizontal="center" vertical="center"/>
    </xf>
    <xf numFmtId="40" fontId="5" fillId="0" borderId="24" xfId="48" applyNumberFormat="1" applyFont="1" applyFill="1" applyBorder="1" applyAlignment="1">
      <alignment horizontal="center" vertical="center"/>
    </xf>
    <xf numFmtId="38" fontId="8" fillId="0" borderId="20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3" xfId="48" applyFont="1" applyBorder="1" applyAlignment="1">
      <alignment/>
    </xf>
    <xf numFmtId="38" fontId="8" fillId="0" borderId="12" xfId="48" applyFont="1" applyBorder="1" applyAlignment="1">
      <alignment/>
    </xf>
    <xf numFmtId="190" fontId="8" fillId="0" borderId="13" xfId="42" applyNumberFormat="1" applyFont="1" applyBorder="1" applyAlignment="1">
      <alignment horizontal="right"/>
    </xf>
    <xf numFmtId="190" fontId="8" fillId="0" borderId="21" xfId="42" applyNumberFormat="1" applyFont="1" applyBorder="1" applyAlignment="1">
      <alignment horizontal="right"/>
    </xf>
    <xf numFmtId="190" fontId="8" fillId="0" borderId="16" xfId="42" applyNumberFormat="1" applyFont="1" applyBorder="1" applyAlignment="1">
      <alignment horizontal="right"/>
    </xf>
    <xf numFmtId="38" fontId="10" fillId="0" borderId="25" xfId="48" applyFont="1" applyBorder="1" applyAlignment="1">
      <alignment horizontal="right"/>
    </xf>
    <xf numFmtId="40" fontId="10" fillId="0" borderId="25" xfId="48" applyNumberFormat="1" applyFont="1" applyBorder="1" applyAlignment="1">
      <alignment horizontal="right"/>
    </xf>
    <xf numFmtId="38" fontId="10" fillId="0" borderId="26" xfId="48" applyFont="1" applyBorder="1" applyAlignment="1">
      <alignment horizontal="right"/>
    </xf>
    <xf numFmtId="38" fontId="8" fillId="0" borderId="13" xfId="48" applyFont="1" applyBorder="1" applyAlignment="1">
      <alignment horizontal="right"/>
    </xf>
    <xf numFmtId="38" fontId="9" fillId="0" borderId="27" xfId="48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5.59765625" style="6" customWidth="1"/>
    <col min="2" max="2" width="5" style="3" customWidth="1"/>
    <col min="3" max="5" width="17" style="1" customWidth="1"/>
    <col min="6" max="6" width="17" style="5" customWidth="1"/>
    <col min="7" max="16384" width="9" style="1" customWidth="1"/>
  </cols>
  <sheetData>
    <row r="1" spans="1:6" ht="17.25">
      <c r="A1" s="42" t="s">
        <v>20</v>
      </c>
      <c r="B1" s="42"/>
      <c r="C1" s="42"/>
      <c r="D1" s="42"/>
      <c r="E1" s="42"/>
      <c r="F1" s="42"/>
    </row>
    <row r="2" spans="1:6" ht="21.75" customHeight="1" thickBot="1">
      <c r="A2" s="27" t="s">
        <v>1</v>
      </c>
      <c r="B2" s="28"/>
      <c r="C2" s="29" t="s">
        <v>2</v>
      </c>
      <c r="D2" s="29" t="s">
        <v>3</v>
      </c>
      <c r="E2" s="29" t="s">
        <v>4</v>
      </c>
      <c r="F2" s="30" t="s">
        <v>5</v>
      </c>
    </row>
    <row r="3" spans="1:6" ht="14.25" thickTop="1">
      <c r="A3" s="2"/>
      <c r="B3" s="40" t="s">
        <v>6</v>
      </c>
      <c r="C3" s="38" t="s">
        <v>0</v>
      </c>
      <c r="D3" s="38" t="s">
        <v>0</v>
      </c>
      <c r="E3" s="38" t="s">
        <v>19</v>
      </c>
      <c r="F3" s="39" t="s">
        <v>7</v>
      </c>
    </row>
    <row r="4" spans="1:6" ht="14.25">
      <c r="A4" s="9" t="s">
        <v>8</v>
      </c>
      <c r="B4" s="10" t="s">
        <v>9</v>
      </c>
      <c r="C4" s="33">
        <v>46944</v>
      </c>
      <c r="D4" s="33">
        <v>157944</v>
      </c>
      <c r="E4" s="33">
        <v>135346</v>
      </c>
      <c r="F4" s="12" t="s">
        <v>10</v>
      </c>
    </row>
    <row r="5" spans="1:6" ht="14.25">
      <c r="A5" s="13"/>
      <c r="B5" s="10" t="s">
        <v>11</v>
      </c>
      <c r="C5" s="11">
        <v>53126</v>
      </c>
      <c r="D5" s="11">
        <v>179346</v>
      </c>
      <c r="E5" s="11">
        <v>138881</v>
      </c>
      <c r="F5" s="35">
        <f>(E5/E4-1)*100</f>
        <v>2.611824509036098</v>
      </c>
    </row>
    <row r="6" spans="1:6" ht="14.25">
      <c r="A6" s="13"/>
      <c r="B6" s="10" t="s">
        <v>12</v>
      </c>
      <c r="C6" s="41" t="s">
        <v>10</v>
      </c>
      <c r="D6" s="41" t="s">
        <v>10</v>
      </c>
      <c r="E6" s="11">
        <v>165795</v>
      </c>
      <c r="F6" s="35">
        <f aca="true" t="shared" si="0" ref="F6:F48">(E6/E5-1)*100</f>
        <v>19.379180737465894</v>
      </c>
    </row>
    <row r="7" spans="1:6" ht="14.25">
      <c r="A7" s="13"/>
      <c r="B7" s="10" t="s">
        <v>13</v>
      </c>
      <c r="C7" s="11">
        <v>73698</v>
      </c>
      <c r="D7" s="11">
        <v>284007</v>
      </c>
      <c r="E7" s="11">
        <v>235488</v>
      </c>
      <c r="F7" s="35">
        <f t="shared" si="0"/>
        <v>42.03564643083326</v>
      </c>
    </row>
    <row r="8" spans="1:6" ht="14.25">
      <c r="A8" s="14"/>
      <c r="B8" s="15" t="s">
        <v>14</v>
      </c>
      <c r="C8" s="16">
        <v>98838</v>
      </c>
      <c r="D8" s="16">
        <v>364596</v>
      </c>
      <c r="E8" s="16">
        <v>263426</v>
      </c>
      <c r="F8" s="37">
        <f t="shared" si="0"/>
        <v>11.863874167685818</v>
      </c>
    </row>
    <row r="9" spans="1:6" ht="14.25">
      <c r="A9" s="9"/>
      <c r="B9" s="10">
        <v>50</v>
      </c>
      <c r="C9" s="11">
        <v>108159</v>
      </c>
      <c r="D9" s="11">
        <v>359491</v>
      </c>
      <c r="E9" s="11">
        <v>258834</v>
      </c>
      <c r="F9" s="35">
        <f t="shared" si="0"/>
        <v>-1.7431840440958801</v>
      </c>
    </row>
    <row r="10" spans="1:6" ht="14.25">
      <c r="A10" s="13"/>
      <c r="B10" s="10">
        <v>51</v>
      </c>
      <c r="C10" s="11">
        <v>117864</v>
      </c>
      <c r="D10" s="11">
        <v>386685</v>
      </c>
      <c r="E10" s="11">
        <v>301824</v>
      </c>
      <c r="F10" s="35">
        <f>(E10/E9-1)*100</f>
        <v>16.6091008136489</v>
      </c>
    </row>
    <row r="11" spans="1:6" ht="14.25">
      <c r="A11" s="13"/>
      <c r="B11" s="10">
        <v>52</v>
      </c>
      <c r="C11" s="11">
        <v>128709</v>
      </c>
      <c r="D11" s="11">
        <v>406440</v>
      </c>
      <c r="E11" s="11">
        <v>321983</v>
      </c>
      <c r="F11" s="35">
        <f t="shared" si="0"/>
        <v>6.679057994062765</v>
      </c>
    </row>
    <row r="12" spans="1:6" ht="14.25">
      <c r="A12" s="13"/>
      <c r="B12" s="10">
        <v>53</v>
      </c>
      <c r="C12" s="11">
        <v>134906</v>
      </c>
      <c r="D12" s="11">
        <v>415905</v>
      </c>
      <c r="E12" s="11">
        <v>344491</v>
      </c>
      <c r="F12" s="35">
        <f t="shared" si="0"/>
        <v>6.9904311718320455</v>
      </c>
    </row>
    <row r="13" spans="1:6" ht="14.25">
      <c r="A13" s="14"/>
      <c r="B13" s="15">
        <v>54</v>
      </c>
      <c r="C13" s="16">
        <v>144955</v>
      </c>
      <c r="D13" s="16">
        <v>445309</v>
      </c>
      <c r="E13" s="16">
        <v>385059</v>
      </c>
      <c r="F13" s="37">
        <f t="shared" si="0"/>
        <v>11.776214763230385</v>
      </c>
    </row>
    <row r="14" spans="1:6" ht="14.25">
      <c r="A14" s="13"/>
      <c r="B14" s="10">
        <v>55</v>
      </c>
      <c r="C14" s="11">
        <v>152083</v>
      </c>
      <c r="D14" s="11">
        <v>474145</v>
      </c>
      <c r="E14" s="11">
        <v>411315</v>
      </c>
      <c r="F14" s="35">
        <f t="shared" si="0"/>
        <v>6.818695316821577</v>
      </c>
    </row>
    <row r="15" spans="1:6" ht="14.25">
      <c r="A15" s="13"/>
      <c r="B15" s="10">
        <v>56</v>
      </c>
      <c r="C15" s="11">
        <v>162963</v>
      </c>
      <c r="D15" s="11">
        <v>506535</v>
      </c>
      <c r="E15" s="11">
        <v>437299</v>
      </c>
      <c r="F15" s="35">
        <f>(E15/E14-1)*100</f>
        <v>6.317299393408948</v>
      </c>
    </row>
    <row r="16" spans="1:6" ht="14.25">
      <c r="A16" s="13"/>
      <c r="B16" s="10">
        <v>57</v>
      </c>
      <c r="C16" s="11">
        <v>171808</v>
      </c>
      <c r="D16" s="11">
        <v>518880</v>
      </c>
      <c r="E16" s="11">
        <v>442233</v>
      </c>
      <c r="F16" s="35">
        <f t="shared" si="0"/>
        <v>1.12828979714108</v>
      </c>
    </row>
    <row r="17" spans="1:6" ht="14.25">
      <c r="A17" s="13"/>
      <c r="B17" s="10">
        <v>58</v>
      </c>
      <c r="C17" s="11">
        <v>178092</v>
      </c>
      <c r="D17" s="11">
        <v>537803</v>
      </c>
      <c r="E17" s="11">
        <v>459690</v>
      </c>
      <c r="F17" s="35">
        <f t="shared" si="0"/>
        <v>3.9474666069696296</v>
      </c>
    </row>
    <row r="18" spans="1:6" ht="14.25">
      <c r="A18" s="14"/>
      <c r="B18" s="15">
        <v>59</v>
      </c>
      <c r="C18" s="16">
        <v>181997</v>
      </c>
      <c r="D18" s="16">
        <v>551803</v>
      </c>
      <c r="E18" s="16">
        <v>482451</v>
      </c>
      <c r="F18" s="37">
        <f t="shared" si="0"/>
        <v>4.951380278013451</v>
      </c>
    </row>
    <row r="19" spans="1:6" ht="14.25">
      <c r="A19" s="13"/>
      <c r="B19" s="10">
        <v>60</v>
      </c>
      <c r="C19" s="11">
        <v>188086</v>
      </c>
      <c r="D19" s="11">
        <v>564002</v>
      </c>
      <c r="E19" s="11">
        <v>485062</v>
      </c>
      <c r="F19" s="35">
        <f t="shared" si="0"/>
        <v>0.5411948570942959</v>
      </c>
    </row>
    <row r="20" spans="1:6" ht="14.25">
      <c r="A20" s="13"/>
      <c r="B20" s="10">
        <v>61</v>
      </c>
      <c r="C20" s="11">
        <v>193756</v>
      </c>
      <c r="D20" s="11">
        <v>561441</v>
      </c>
      <c r="E20" s="11">
        <v>478079</v>
      </c>
      <c r="F20" s="35">
        <f>(E20/E19-1)*100</f>
        <v>-1.4396097818423215</v>
      </c>
    </row>
    <row r="21" spans="1:6" ht="14.25">
      <c r="A21" s="13"/>
      <c r="B21" s="10">
        <v>62</v>
      </c>
      <c r="C21" s="11">
        <v>197542</v>
      </c>
      <c r="D21" s="11">
        <v>557682</v>
      </c>
      <c r="E21" s="11">
        <v>482609</v>
      </c>
      <c r="F21" s="35">
        <f t="shared" si="0"/>
        <v>0.9475421426165864</v>
      </c>
    </row>
    <row r="22" spans="1:6" ht="14.25">
      <c r="A22" s="13"/>
      <c r="B22" s="10">
        <v>63</v>
      </c>
      <c r="C22" s="11">
        <v>201802</v>
      </c>
      <c r="D22" s="11">
        <v>589083</v>
      </c>
      <c r="E22" s="11">
        <v>526102</v>
      </c>
      <c r="F22" s="35">
        <f>(E22/E21-1)*100</f>
        <v>9.012057379783634</v>
      </c>
    </row>
    <row r="23" spans="1:6" ht="14.25">
      <c r="A23" s="14" t="s">
        <v>15</v>
      </c>
      <c r="B23" s="15" t="s">
        <v>16</v>
      </c>
      <c r="C23" s="16">
        <v>208608</v>
      </c>
      <c r="D23" s="16">
        <v>626136</v>
      </c>
      <c r="E23" s="16">
        <v>565055</v>
      </c>
      <c r="F23" s="37">
        <f t="shared" si="0"/>
        <v>7.404077536295239</v>
      </c>
    </row>
    <row r="24" spans="1:6" ht="14.25">
      <c r="A24" s="13"/>
      <c r="B24" s="10">
        <v>2</v>
      </c>
      <c r="C24" s="11">
        <v>216962</v>
      </c>
      <c r="D24" s="11">
        <v>660112</v>
      </c>
      <c r="E24" s="11">
        <v>598113</v>
      </c>
      <c r="F24" s="35">
        <f t="shared" si="0"/>
        <v>5.850403942978999</v>
      </c>
    </row>
    <row r="25" spans="1:6" ht="14.25">
      <c r="A25" s="13"/>
      <c r="B25" s="10">
        <v>3</v>
      </c>
      <c r="C25" s="11">
        <v>226356</v>
      </c>
      <c r="D25" s="11">
        <v>691141</v>
      </c>
      <c r="E25" s="11">
        <v>618192</v>
      </c>
      <c r="F25" s="35">
        <f t="shared" si="0"/>
        <v>3.35705794724408</v>
      </c>
    </row>
    <row r="26" spans="1:6" ht="14.25">
      <c r="A26" s="13"/>
      <c r="B26" s="10">
        <v>4</v>
      </c>
      <c r="C26" s="11">
        <v>234694</v>
      </c>
      <c r="D26" s="11">
        <v>692771</v>
      </c>
      <c r="E26" s="11">
        <v>609487</v>
      </c>
      <c r="F26" s="35">
        <f t="shared" si="0"/>
        <v>-1.4081385718352823</v>
      </c>
    </row>
    <row r="27" spans="1:6" ht="14.25">
      <c r="A27" s="13"/>
      <c r="B27" s="10">
        <v>5</v>
      </c>
      <c r="C27" s="11">
        <v>239581</v>
      </c>
      <c r="D27" s="11">
        <v>686329</v>
      </c>
      <c r="E27" s="11">
        <v>602607</v>
      </c>
      <c r="F27" s="35">
        <f>(E27/E26-1)*100</f>
        <v>-1.1288181700347955</v>
      </c>
    </row>
    <row r="28" spans="1:6" ht="14.25">
      <c r="A28" s="14"/>
      <c r="B28" s="15">
        <v>6</v>
      </c>
      <c r="C28" s="16">
        <v>241758</v>
      </c>
      <c r="D28" s="16">
        <v>680653</v>
      </c>
      <c r="E28" s="16">
        <v>611550</v>
      </c>
      <c r="F28" s="37">
        <f t="shared" si="0"/>
        <v>1.4840517949509469</v>
      </c>
    </row>
    <row r="29" spans="1:6" ht="14.25">
      <c r="A29" s="13"/>
      <c r="B29" s="10">
        <v>7</v>
      </c>
      <c r="C29" s="11">
        <v>246493</v>
      </c>
      <c r="D29" s="11">
        <v>701391</v>
      </c>
      <c r="E29" s="11">
        <v>632151</v>
      </c>
      <c r="F29" s="35">
        <f t="shared" si="0"/>
        <v>3.3686534216335495</v>
      </c>
    </row>
    <row r="30" spans="1:6" ht="14.25">
      <c r="A30" s="13"/>
      <c r="B30" s="10">
        <v>8</v>
      </c>
      <c r="C30" s="11">
        <v>252881</v>
      </c>
      <c r="D30" s="11">
        <v>715508</v>
      </c>
      <c r="E30" s="11">
        <v>649179</v>
      </c>
      <c r="F30" s="35">
        <f>(E30/E29-1)*100</f>
        <v>2.693660217258209</v>
      </c>
    </row>
    <row r="31" spans="1:6" ht="14.25">
      <c r="A31" s="13"/>
      <c r="B31" s="10">
        <v>9</v>
      </c>
      <c r="C31" s="11">
        <v>260333</v>
      </c>
      <c r="D31" s="11">
        <v>739067</v>
      </c>
      <c r="E31" s="11">
        <v>672961</v>
      </c>
      <c r="F31" s="35">
        <f t="shared" si="0"/>
        <v>3.6633963821996796</v>
      </c>
    </row>
    <row r="32" spans="1:6" ht="14.25">
      <c r="A32" s="13"/>
      <c r="B32" s="10">
        <v>10</v>
      </c>
      <c r="C32" s="11">
        <v>262006</v>
      </c>
      <c r="D32" s="11">
        <v>717537</v>
      </c>
      <c r="E32" s="11">
        <v>629582</v>
      </c>
      <c r="F32" s="35">
        <f t="shared" si="0"/>
        <v>-6.445990183680783</v>
      </c>
    </row>
    <row r="33" spans="1:6" ht="14.25">
      <c r="A33" s="14"/>
      <c r="B33" s="15">
        <v>11</v>
      </c>
      <c r="C33" s="16">
        <v>266463</v>
      </c>
      <c r="D33" s="16">
        <v>708296</v>
      </c>
      <c r="E33" s="16">
        <v>619012</v>
      </c>
      <c r="F33" s="37">
        <f t="shared" si="0"/>
        <v>-1.678891709102226</v>
      </c>
    </row>
    <row r="34" spans="1:6" ht="14.25">
      <c r="A34" s="13"/>
      <c r="B34" s="17">
        <v>12</v>
      </c>
      <c r="C34" s="11">
        <v>249892</v>
      </c>
      <c r="D34" s="11">
        <v>643863</v>
      </c>
      <c r="E34" s="11">
        <v>548725</v>
      </c>
      <c r="F34" s="35">
        <f>(E34/E33-1)*100</f>
        <v>-11.354707178536117</v>
      </c>
    </row>
    <row r="35" spans="1:6" ht="14.25">
      <c r="A35" s="13"/>
      <c r="B35" s="10">
        <v>13</v>
      </c>
      <c r="C35" s="11">
        <v>249068</v>
      </c>
      <c r="D35" s="11">
        <v>609615</v>
      </c>
      <c r="E35" s="11">
        <v>477424</v>
      </c>
      <c r="F35" s="35">
        <f>(E35/E34-1)*100</f>
        <v>-12.99394049842817</v>
      </c>
    </row>
    <row r="36" spans="1:6" ht="14.25">
      <c r="A36" s="13"/>
      <c r="B36" s="10">
        <v>14</v>
      </c>
      <c r="C36" s="11">
        <v>247815</v>
      </c>
      <c r="D36" s="11">
        <v>575204</v>
      </c>
      <c r="E36" s="11">
        <v>450466</v>
      </c>
      <c r="F36" s="35">
        <f t="shared" si="0"/>
        <v>-5.6465531686718755</v>
      </c>
    </row>
    <row r="37" spans="1:6" ht="14.25">
      <c r="A37" s="13"/>
      <c r="B37" s="10">
        <v>15</v>
      </c>
      <c r="C37" s="11">
        <v>247686</v>
      </c>
      <c r="D37" s="11">
        <v>575347</v>
      </c>
      <c r="E37" s="11">
        <v>452092</v>
      </c>
      <c r="F37" s="35">
        <f t="shared" si="0"/>
        <v>0.36095953967669736</v>
      </c>
    </row>
    <row r="38" spans="1:6" ht="14.25">
      <c r="A38" s="14"/>
      <c r="B38" s="15">
        <v>16</v>
      </c>
      <c r="C38" s="16">
        <v>248099</v>
      </c>
      <c r="D38" s="18">
        <v>594552</v>
      </c>
      <c r="E38" s="16">
        <v>474610</v>
      </c>
      <c r="F38" s="37">
        <f t="shared" si="0"/>
        <v>4.980844606849932</v>
      </c>
    </row>
    <row r="39" spans="1:6" ht="14.25">
      <c r="A39" s="13"/>
      <c r="B39" s="17">
        <v>17</v>
      </c>
      <c r="C39" s="11">
        <v>250953</v>
      </c>
      <c r="D39" s="19">
        <v>595153</v>
      </c>
      <c r="E39" s="11">
        <v>469327</v>
      </c>
      <c r="F39" s="35">
        <f>(E39/E38-1)*100</f>
        <v>-1.1131244600830148</v>
      </c>
    </row>
    <row r="40" spans="1:6" ht="14.25">
      <c r="A40" s="13"/>
      <c r="B40" s="10">
        <v>18</v>
      </c>
      <c r="C40" s="11">
        <v>249185</v>
      </c>
      <c r="D40" s="19">
        <v>599643</v>
      </c>
      <c r="E40" s="11">
        <v>489971</v>
      </c>
      <c r="F40" s="35">
        <f t="shared" si="0"/>
        <v>4.398638902087448</v>
      </c>
    </row>
    <row r="41" spans="1:6" ht="14.25">
      <c r="A41" s="13"/>
      <c r="B41" s="10">
        <v>19</v>
      </c>
      <c r="C41" s="11">
        <v>248145</v>
      </c>
      <c r="D41" s="11">
        <v>606338</v>
      </c>
      <c r="E41" s="11">
        <v>490719</v>
      </c>
      <c r="F41" s="35">
        <f t="shared" si="0"/>
        <v>0.15266209632815997</v>
      </c>
    </row>
    <row r="42" spans="1:6" ht="14.25">
      <c r="A42" s="13"/>
      <c r="B42" s="10">
        <v>20</v>
      </c>
      <c r="C42" s="11">
        <v>246468</v>
      </c>
      <c r="D42" s="11">
        <v>567354</v>
      </c>
      <c r="E42" s="11">
        <v>440380</v>
      </c>
      <c r="F42" s="35">
        <f t="shared" si="0"/>
        <v>-10.258212948754785</v>
      </c>
    </row>
    <row r="43" spans="1:6" ht="14.25">
      <c r="A43" s="14"/>
      <c r="B43" s="15">
        <v>21</v>
      </c>
      <c r="C43" s="32">
        <v>247815</v>
      </c>
      <c r="D43" s="16">
        <v>517399</v>
      </c>
      <c r="E43" s="16">
        <v>361932</v>
      </c>
      <c r="F43" s="37">
        <f t="shared" si="0"/>
        <v>-17.81370634452064</v>
      </c>
    </row>
    <row r="44" spans="1:6" ht="14.25">
      <c r="A44" s="13"/>
      <c r="B44" s="10">
        <v>22</v>
      </c>
      <c r="C44" s="34">
        <v>245558</v>
      </c>
      <c r="D44" s="11">
        <v>565323</v>
      </c>
      <c r="E44" s="11">
        <v>405020</v>
      </c>
      <c r="F44" s="35">
        <f>(E44/E43-1)*100</f>
        <v>11.904998729043026</v>
      </c>
    </row>
    <row r="45" spans="1:6" ht="14.25">
      <c r="A45" s="13"/>
      <c r="B45" s="10">
        <v>23</v>
      </c>
      <c r="C45" s="34">
        <v>245015</v>
      </c>
      <c r="D45" s="11">
        <v>554147</v>
      </c>
      <c r="E45" s="11">
        <v>418930</v>
      </c>
      <c r="F45" s="35">
        <f t="shared" si="0"/>
        <v>3.4343983013184642</v>
      </c>
    </row>
    <row r="46" spans="1:6" ht="14.25">
      <c r="A46" s="13"/>
      <c r="B46" s="10">
        <v>24</v>
      </c>
      <c r="C46" s="34">
        <v>247508</v>
      </c>
      <c r="D46" s="11">
        <v>547536</v>
      </c>
      <c r="E46" s="11">
        <v>404747</v>
      </c>
      <c r="F46" s="35">
        <f t="shared" si="0"/>
        <v>-3.385529802114917</v>
      </c>
    </row>
    <row r="47" spans="1:6" ht="14.25">
      <c r="A47" s="13"/>
      <c r="B47" s="10">
        <v>25</v>
      </c>
      <c r="C47" s="34">
        <v>249708</v>
      </c>
      <c r="D47" s="11">
        <v>564321</v>
      </c>
      <c r="E47" s="11">
        <v>422796</v>
      </c>
      <c r="F47" s="35">
        <f t="shared" si="0"/>
        <v>4.459328914111782</v>
      </c>
    </row>
    <row r="48" spans="1:6" ht="14.25">
      <c r="A48" s="20"/>
      <c r="B48" s="21">
        <v>26</v>
      </c>
      <c r="C48" s="31">
        <v>249483</v>
      </c>
      <c r="D48" s="22">
        <v>573261</v>
      </c>
      <c r="E48" s="22">
        <v>443531</v>
      </c>
      <c r="F48" s="36">
        <f t="shared" si="0"/>
        <v>4.90425642626704</v>
      </c>
    </row>
    <row r="49" spans="1:6" ht="13.5">
      <c r="A49" s="23" t="s">
        <v>17</v>
      </c>
      <c r="B49" s="24"/>
      <c r="C49" s="25"/>
      <c r="D49" s="25"/>
      <c r="E49" s="25"/>
      <c r="F49" s="26"/>
    </row>
    <row r="50" spans="1:6" ht="13.5">
      <c r="A50" s="23" t="s">
        <v>18</v>
      </c>
      <c r="B50" s="24"/>
      <c r="C50" s="25"/>
      <c r="D50" s="25"/>
      <c r="E50" s="25"/>
      <c r="F50" s="26"/>
    </row>
    <row r="51" ht="13.5">
      <c r="A51" s="4"/>
    </row>
    <row r="52" ht="13.5">
      <c r="A52" s="4"/>
    </row>
    <row r="61" ht="13.5">
      <c r="D61" s="7"/>
    </row>
    <row r="62" ht="13.5">
      <c r="D62" s="7"/>
    </row>
    <row r="64" ht="13.5">
      <c r="D64" s="7"/>
    </row>
    <row r="66" ht="13.5">
      <c r="D66" s="8"/>
    </row>
  </sheetData>
  <sheetProtection/>
  <mergeCells count="1">
    <mergeCell ref="A1:F1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労政課</dc:creator>
  <cp:keywords/>
  <dc:description/>
  <cp:lastModifiedBy>管理者</cp:lastModifiedBy>
  <cp:lastPrinted>2014-07-22T01:54:29Z</cp:lastPrinted>
  <dcterms:created xsi:type="dcterms:W3CDTF">2001-06-28T05:00:52Z</dcterms:created>
  <dcterms:modified xsi:type="dcterms:W3CDTF">2015-01-22T01:48:10Z</dcterms:modified>
  <cp:category/>
  <cp:version/>
  <cp:contentType/>
  <cp:contentStatus/>
</cp:coreProperties>
</file>