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vg.vdi.pref.nagano.lg.jp\合庁共有\大町建設\06 工事事務\070 除雪\R7\1 JV工区（0916公告）\HP掲載用データ\価格提案書（見積書）様式\"/>
    </mc:Choice>
  </mc:AlternateContent>
  <xr:revisionPtr revIDLastSave="0" documentId="13_ncr:1_{7367667F-9D8D-4496-BD7E-1FCDA6FBBF3F}" xr6:coauthVersionLast="47" xr6:coauthVersionMax="47" xr10:uidLastSave="{00000000-0000-0000-0000-000000000000}"/>
  <bookViews>
    <workbookView xWindow="-110" yWindow="-110" windowWidth="19420" windowHeight="10420" xr2:uid="{CAC91704-AC0A-4248-9A4A-F3D7A59F166E}"/>
  </bookViews>
  <sheets>
    <sheet name="価格提案書別紙様式１"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 i="1" l="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7" i="1"/>
</calcChain>
</file>

<file path=xl/sharedStrings.xml><?xml version="1.0" encoding="utf-8"?>
<sst xmlns="http://schemas.openxmlformats.org/spreadsheetml/2006/main" count="421" uniqueCount="112">
  <si>
    <t>別紙様式１</t>
    <rPh sb="0" eb="2">
      <t>ベッシ</t>
    </rPh>
    <rPh sb="2" eb="4">
      <t>ヨウシキ</t>
    </rPh>
    <phoneticPr fontId="3"/>
  </si>
  <si>
    <t>No.　　　　　</t>
    <phoneticPr fontId="3"/>
  </si>
  <si>
    <t>価　格　提　案　書</t>
    <rPh sb="0" eb="1">
      <t>アタイ</t>
    </rPh>
    <rPh sb="2" eb="3">
      <t>カク</t>
    </rPh>
    <rPh sb="4" eb="5">
      <t>テイ</t>
    </rPh>
    <rPh sb="6" eb="7">
      <t>アン</t>
    </rPh>
    <rPh sb="8" eb="9">
      <t>ショ</t>
    </rPh>
    <phoneticPr fontId="3"/>
  </si>
  <si>
    <t>（見　積　書）</t>
    <phoneticPr fontId="3"/>
  </si>
  <si>
    <t>令和　　年　　月　　日</t>
    <rPh sb="0" eb="2">
      <t>レイワ</t>
    </rPh>
    <rPh sb="4" eb="5">
      <t>ネン</t>
    </rPh>
    <rPh sb="7" eb="8">
      <t>ガツ</t>
    </rPh>
    <rPh sb="10" eb="11">
      <t>ニチ</t>
    </rPh>
    <phoneticPr fontId="3"/>
  </si>
  <si>
    <t>　大町建設事務所長　様</t>
    <rPh sb="1" eb="3">
      <t>オオマチ</t>
    </rPh>
    <rPh sb="3" eb="5">
      <t>ケンセツ</t>
    </rPh>
    <rPh sb="5" eb="7">
      <t>ジム</t>
    </rPh>
    <rPh sb="7" eb="9">
      <t>ショチョウ</t>
    </rPh>
    <rPh sb="10" eb="11">
      <t>サマ</t>
    </rPh>
    <phoneticPr fontId="3"/>
  </si>
  <si>
    <t>見積人</t>
    <rPh sb="0" eb="2">
      <t>ミツ</t>
    </rPh>
    <rPh sb="2" eb="3">
      <t>ニン</t>
    </rPh>
    <phoneticPr fontId="3"/>
  </si>
  <si>
    <t>　住所</t>
    <rPh sb="1" eb="3">
      <t>ジュウショ</t>
    </rPh>
    <phoneticPr fontId="3"/>
  </si>
  <si>
    <t>　商号</t>
    <rPh sb="1" eb="3">
      <t>ショウゴウ</t>
    </rPh>
    <phoneticPr fontId="3"/>
  </si>
  <si>
    <t>　代表者氏名</t>
    <rPh sb="1" eb="4">
      <t>ダイヒョウシャ</t>
    </rPh>
    <rPh sb="4" eb="6">
      <t>シメイ</t>
    </rPh>
    <phoneticPr fontId="3"/>
  </si>
  <si>
    <t>　　　　　印</t>
    <rPh sb="5" eb="6">
      <t>イン</t>
    </rPh>
    <phoneticPr fontId="3"/>
  </si>
  <si>
    <t>　縦覧に供された委託契約書（案）、設計資料及び入札心得並びに現場を熟知し、承諾した上で下記のとおり入札（見積）します。</t>
    <phoneticPr fontId="3"/>
  </si>
  <si>
    <t>記</t>
    <rPh sb="0" eb="1">
      <t>キ</t>
    </rPh>
    <phoneticPr fontId="3"/>
  </si>
  <si>
    <t>業務名：</t>
    <rPh sb="0" eb="2">
      <t>ギョウム</t>
    </rPh>
    <rPh sb="2" eb="3">
      <t>メイ</t>
    </rPh>
    <phoneticPr fontId="3"/>
  </si>
  <si>
    <t>令和７年度　防災・安全交付金（除雪）・県単除雪事業に伴う
除雪及び凍結防止剤散布業務</t>
    <phoneticPr fontId="3"/>
  </si>
  <si>
    <t>ブロック名：</t>
    <rPh sb="4" eb="5">
      <t>メイ</t>
    </rPh>
    <phoneticPr fontId="3"/>
  </si>
  <si>
    <t>大町市南西・松川村ブロック　（国）147号他</t>
    <phoneticPr fontId="3"/>
  </si>
  <si>
    <t>工区名：</t>
    <rPh sb="0" eb="2">
      <t>コウク</t>
    </rPh>
    <rPh sb="2" eb="3">
      <t>メイ</t>
    </rPh>
    <phoneticPr fontId="3"/>
  </si>
  <si>
    <t>費目</t>
    <rPh sb="0" eb="2">
      <t>ヒモク</t>
    </rPh>
    <phoneticPr fontId="3"/>
  </si>
  <si>
    <t>貸与
持込</t>
    <rPh sb="0" eb="2">
      <t>タイヨ</t>
    </rPh>
    <rPh sb="3" eb="5">
      <t>モチコミ</t>
    </rPh>
    <phoneticPr fontId="3"/>
  </si>
  <si>
    <t>名称</t>
    <rPh sb="0" eb="2">
      <t>メイショウ</t>
    </rPh>
    <phoneticPr fontId="3"/>
  </si>
  <si>
    <t>規格</t>
    <rPh sb="0" eb="2">
      <t>キカク</t>
    </rPh>
    <phoneticPr fontId="3"/>
  </si>
  <si>
    <t>予定数量
（A)</t>
    <rPh sb="0" eb="2">
      <t>ヨテイ</t>
    </rPh>
    <phoneticPr fontId="3"/>
  </si>
  <si>
    <t>単位</t>
  </si>
  <si>
    <t>単価（円）
（B)</t>
    <rPh sb="3" eb="4">
      <t>エン</t>
    </rPh>
    <phoneticPr fontId="3"/>
  </si>
  <si>
    <t>入札（見積）金額
（税抜き）</t>
    <rPh sb="0" eb="2">
      <t>ニュウサツ</t>
    </rPh>
    <rPh sb="3" eb="5">
      <t>ミツモリ</t>
    </rPh>
    <rPh sb="6" eb="8">
      <t>キンガク</t>
    </rPh>
    <rPh sb="10" eb="11">
      <t>ゼイ</t>
    </rPh>
    <rPh sb="11" eb="12">
      <t>ヌ</t>
    </rPh>
    <phoneticPr fontId="3"/>
  </si>
  <si>
    <t>○見積に際しての留意事項
１　見積単価欄に単価を記載し、金額欄に数量と見積単価を乗じた金額を記載してください。
２　単価契約のため、諸経費を別途計上又は発注者が求める単価全てが記載されていないものは、
　　無効となります。（価格提案書においては、0点となります。）
３　見積単価欄に記載する単価は100円単位とし、見積書に記載された単価に100分の10に
　　相当する額を加算した金額をもって契約単価とするので、見積もる金額の110分の100に相当する
　　金額(税抜き)を記載してください。なお、機械稼働費および機械回送単価は、平日昼間単価を入札し、
　　平日夜間、休日昼間、休日夜間の契約単価については、県積算に平日昼間の落札率を乗じ
　　100円未満を切り捨てた額とします。
４　除雪業務の見積単価欄に特別の定めがある場合を除き、100円未満の単位の金額が記載されている
　　場合は、無効となります。なお、価格提案時は、１円単位で記載されていても無効とはなりません。
５　失格基準価格は1,000円の位を四捨五入した金額になります。</t>
    <rPh sb="58" eb="62">
      <t>タンカケイヤク</t>
    </rPh>
    <rPh sb="66" eb="69">
      <t>ショケイヒ</t>
    </rPh>
    <rPh sb="70" eb="72">
      <t>ベット</t>
    </rPh>
    <rPh sb="72" eb="74">
      <t>ケイジョウ</t>
    </rPh>
    <rPh sb="74" eb="75">
      <t>マタ</t>
    </rPh>
    <rPh sb="76" eb="79">
      <t>ハッチュウシャ</t>
    </rPh>
    <rPh sb="80" eb="81">
      <t>モト</t>
    </rPh>
    <rPh sb="83" eb="85">
      <t>タンカ</t>
    </rPh>
    <rPh sb="85" eb="86">
      <t>スベ</t>
    </rPh>
    <rPh sb="88" eb="90">
      <t>キサイ</t>
    </rPh>
    <rPh sb="103" eb="105">
      <t>ムコウ</t>
    </rPh>
    <rPh sb="112" eb="114">
      <t>カカク</t>
    </rPh>
    <rPh sb="114" eb="117">
      <t>テイアンショ</t>
    </rPh>
    <rPh sb="124" eb="125">
      <t>テン</t>
    </rPh>
    <rPh sb="257" eb="259">
      <t>キカイ</t>
    </rPh>
    <rPh sb="259" eb="261">
      <t>カイソウ</t>
    </rPh>
    <rPh sb="261" eb="263">
      <t>タンカ</t>
    </rPh>
    <rPh sb="272" eb="274">
      <t>ニュウサツ</t>
    </rPh>
    <phoneticPr fontId="3"/>
  </si>
  <si>
    <t>【注意】
必ず中封筒に入れ、封かんのうえ、封筒の表面に、「除雪等委託業務」及び
業務箇所名、提案者の商号又は名称を記載してください。</t>
    <rPh sb="31" eb="32">
      <t>トウ</t>
    </rPh>
    <rPh sb="32" eb="34">
      <t>イタク</t>
    </rPh>
    <rPh sb="37" eb="38">
      <t>オヨ</t>
    </rPh>
    <rPh sb="40" eb="42">
      <t>ギョウム</t>
    </rPh>
    <phoneticPr fontId="3"/>
  </si>
  <si>
    <t>機械稼働費</t>
  </si>
  <si>
    <t>貸与</t>
  </si>
  <si>
    <t>除雪グレーダ</t>
  </si>
  <si>
    <t>排ｶﾞｽ1次　2人乗
4.0m</t>
  </si>
  <si>
    <t>時間</t>
  </si>
  <si>
    <t>【回送】除雪グレーダ</t>
  </si>
  <si>
    <t>除雪ドーザ</t>
  </si>
  <si>
    <t>ﾎｲｰﾙ型（P･B兼）2人乗
排ｶﾞｽ1次　13t級
2.4～2.6m3 ｻｲﾄﾞｽﾗｲﾄﾞ</t>
  </si>
  <si>
    <t>【回送】除雪ドーザ</t>
  </si>
  <si>
    <t>ﾎｲｰﾙ型（P･B兼）2人乗
排ｶﾞｽ2次　13t級
2.4～2.6m3 ｻｲﾄﾞｽﾗｲﾄﾞ</t>
  </si>
  <si>
    <t>ﾎｲｰﾙ型（P･B兼）2人乗
排ｶﾞｽ1次　16t級
3.1～3.3m3 ｻｲﾄﾞｽﾗｲﾄﾞ</t>
  </si>
  <si>
    <t>路面整正装置</t>
  </si>
  <si>
    <t>除雪ﾄﾗｯｸ用 2.8～2.9m
除雪ﾄﾗｯｸ 7t級 4×4
ｱﾝｸﾞﾘﾝｸﾞﾌﾞﾗｳ 2.9～3.5m</t>
  </si>
  <si>
    <t>【回送】路面整正装置</t>
  </si>
  <si>
    <t>除雪ﾄﾗｯｸ 7t級 4×4</t>
  </si>
  <si>
    <t>除雪ﾄﾗｯｸ用 2.8～2.9m
除雪ﾄﾗｯｸ 7t級 4×4
ﾜﾝｳｪｲﾌﾞﾗｳ 2.8～3.5m</t>
  </si>
  <si>
    <t>ロータリ除雪車</t>
  </si>
  <si>
    <t>ﾎｲｰﾙ・２S
排ｶﾞｽ1次
180kw級</t>
  </si>
  <si>
    <t>【回送】ロータリ除雪車</t>
  </si>
  <si>
    <t>持込</t>
  </si>
  <si>
    <t>排ｶﾞｽ3次　2人乗
3.7m</t>
  </si>
  <si>
    <t>排ｶﾞｽ2次　1人乗
3.1m</t>
  </si>
  <si>
    <t>3.1m　2人乗</t>
  </si>
  <si>
    <t>ﾎｲｰﾙ型（P･B兼）1人乗
排ｶﾞｽ3次　13t級
2.4～2.6m3</t>
  </si>
  <si>
    <t>ﾎｲｰﾙ型（P･B兼）1人乗
排ｶﾞｽ2011　11t級
1.9～2.1m3</t>
  </si>
  <si>
    <t>ﾎｲｰﾙ型（P･B兼）1人乗
排ｶﾞｽ2014　11t級
1.9～2.1m3 ｻｲﾄﾞｽﾗｲﾄﾞ</t>
  </si>
  <si>
    <t>ﾎｲｰﾙ・２S
排ｶﾞｽ3次
180kw級</t>
  </si>
  <si>
    <t>ﾎｲｰﾙ・２S
160kw級</t>
  </si>
  <si>
    <t>ダンプトラック</t>
  </si>
  <si>
    <t>ｵﾝﾛｰﾄﾞ・ﾃﾞｨｰｾﾞﾙ
10t積級</t>
  </si>
  <si>
    <t>ｵﾝﾛｰﾄﾞ・ﾃﾞｨｰｾﾞﾙ
4t積級</t>
  </si>
  <si>
    <t>ｵﾝﾛｰﾄﾞ・ﾃﾞｨｰｾﾞﾙ
2t積級</t>
  </si>
  <si>
    <t>バックホウ</t>
  </si>
  <si>
    <t>ｸﾛｰﾗ型
排ｶﾞｽ1次
山積0.80m3</t>
  </si>
  <si>
    <t>ｸﾛｰﾗ型
排ｶﾞｽ1次
山積0.50m3</t>
  </si>
  <si>
    <t>ｸﾛｰﾗ型
排ｶﾞｽ1次
山積0.28m3</t>
  </si>
  <si>
    <t>ｸﾛｰﾗ型
排ｶﾞｽ1次
山積0.13m3</t>
  </si>
  <si>
    <t>ﾎｲｰﾙ・２S
排ｶﾞｽ2次
30kw級</t>
  </si>
  <si>
    <t>ﾎｲｰﾙ・２S
60kw級</t>
  </si>
  <si>
    <t>凍結防止剤散布車</t>
  </si>
  <si>
    <t>乾式 
3t級  2.5m3
4×4</t>
  </si>
  <si>
    <t>【回送】凍結防止剤散布車</t>
  </si>
  <si>
    <t>湿式 
3t級  2.5m3
4×4</t>
  </si>
  <si>
    <t>袋詰凍結防止剤積込作業費</t>
  </si>
  <si>
    <t>ｔ</t>
  </si>
  <si>
    <t>機械管理費</t>
  </si>
  <si>
    <t>排ｶﾞｽ1次 2人乗
4.0m</t>
  </si>
  <si>
    <t>台</t>
  </si>
  <si>
    <t>除雪トラック</t>
  </si>
  <si>
    <t>除雪ﾄﾗｯｸ用 2.8～2.9m</t>
  </si>
  <si>
    <t>排ｶﾞｽ3次 2人乗
3.7m</t>
  </si>
  <si>
    <t>排ｶﾞｽ2次 1人乗
3.1m</t>
  </si>
  <si>
    <t>3.1m 2人乗</t>
  </si>
  <si>
    <t>ﾎｲｰﾙ型（P･B兼 ) 1人乗
排ｶﾞｽ3次　13t級
2.4～2.6m3</t>
  </si>
  <si>
    <t>安全処理工</t>
  </si>
  <si>
    <t>土木一般世話役</t>
  </si>
  <si>
    <t>　</t>
  </si>
  <si>
    <t>特殊作業員</t>
  </si>
  <si>
    <t>普通作業員</t>
  </si>
  <si>
    <t>特殊運転手</t>
  </si>
  <si>
    <t>一般運転手</t>
  </si>
  <si>
    <t>交通誘導員A</t>
  </si>
  <si>
    <t>交通誘導員B</t>
  </si>
  <si>
    <t>普通トラック</t>
  </si>
  <si>
    <t>2t積</t>
  </si>
  <si>
    <t>1.5t積</t>
  </si>
  <si>
    <t>軽トラック</t>
  </si>
  <si>
    <t>350kg積
4WD</t>
  </si>
  <si>
    <t>高所作業車</t>
  </si>
  <si>
    <t>ﾌﾟﾗｯﾄﾌｫｰﾑ型
作業床13.2m</t>
  </si>
  <si>
    <t>チェーンソー　350mm</t>
  </si>
  <si>
    <t>日</t>
  </si>
  <si>
    <t>チェーンソー　500mm</t>
  </si>
  <si>
    <t>スノーポール設置</t>
  </si>
  <si>
    <t>本</t>
  </si>
  <si>
    <t>スノーポール撤去</t>
  </si>
  <si>
    <t>スノーポール設置
視線誘導標挿入型</t>
  </si>
  <si>
    <t>スノーポール撤去
視線誘導標挿入型</t>
  </si>
  <si>
    <t>待機補償費</t>
  </si>
  <si>
    <t>除雪機械待機補償費</t>
  </si>
  <si>
    <t>回</t>
  </si>
  <si>
    <t>除雪機械運転要員待機補償費</t>
  </si>
  <si>
    <t>情報員待機補償費</t>
  </si>
  <si>
    <t>計（円）
（C)=(A)×(B)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</si>
</sst>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 x14ac:knownFonts="1">
    <font>
      <sz val="11"/>
      <name val="ＭＳ Ｐゴシック"/>
      <family val="3"/>
      <charset val="128"/>
    </font>
    <font>
      <sz val="18"/>
      <color theme="3"/>
      <name val="游ゴシック Light"/>
      <family val="2"/>
      <charset val="128"/>
      <scheme val="major"/>
    </font>
    <font>
      <sz val="10"/>
      <name val="HGSｺﾞｼｯｸM"/>
      <family val="3"/>
      <charset val="128"/>
    </font>
    <font>
      <sz val="6"/>
      <name val="ＭＳ Ｐゴシック"/>
      <family val="3"/>
      <charset val="128"/>
    </font>
    <font>
      <u/>
      <sz val="10"/>
      <name val="HGSｺﾞｼｯｸM"/>
      <family val="3"/>
      <charset val="128"/>
    </font>
    <font>
      <sz val="14"/>
      <name val="HGSｺﾞｼｯｸM"/>
      <family val="3"/>
      <charset val="128"/>
    </font>
    <font>
      <sz val="12"/>
      <name val="HGSｺﾞｼｯｸM"/>
      <family val="3"/>
      <charset val="128"/>
    </font>
  </fonts>
  <fills count="2">
    <fill>
      <patternFill patternType="none"/>
    </fill>
    <fill>
      <patternFill patternType="gray125"/>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3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xf numFmtId="0" fontId="2" fillId="0" borderId="0" xfId="0" applyFont="1" applyAlignment="1">
      <alignment horizontal="right" vertical="center"/>
    </xf>
    <xf numFmtId="0" fontId="2" fillId="0" borderId="0" xfId="0" applyFont="1" applyAlignment="1">
      <alignment horizontal="left" vertical="center"/>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176" fontId="2" fillId="0" borderId="9" xfId="0" applyNumberFormat="1" applyFont="1" applyBorder="1" applyAlignment="1">
      <alignment vertical="center"/>
    </xf>
    <xf numFmtId="177" fontId="2" fillId="0" borderId="13" xfId="0" applyNumberFormat="1" applyFont="1" applyBorder="1" applyAlignment="1">
      <alignment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top" wrapText="1"/>
    </xf>
    <xf numFmtId="0" fontId="6" fillId="0" borderId="10"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left" vertical="top"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9C5B2-1FB6-487F-8768-6FEAC71EA295}">
  <sheetPr>
    <tabColor rgb="FF92D050"/>
  </sheetPr>
  <dimension ref="A1:H105"/>
  <sheetViews>
    <sheetView showZeros="0" tabSelected="1" zoomScale="98" zoomScaleNormal="98" workbookViewId="0"/>
  </sheetViews>
  <sheetFormatPr defaultColWidth="9" defaultRowHeight="51" customHeight="1" x14ac:dyDescent="0.2"/>
  <cols>
    <col min="1" max="1" width="10" style="12" customWidth="1"/>
    <col min="2" max="2" width="5.453125" style="12" customWidth="1"/>
    <col min="3" max="3" width="13.453125" style="4" customWidth="1"/>
    <col min="4" max="4" width="20.6328125" style="4" customWidth="1"/>
    <col min="5" max="5" width="8.36328125" style="4" customWidth="1"/>
    <col min="6" max="6" width="5.453125" style="12" customWidth="1"/>
    <col min="7" max="7" width="10.6328125" style="4" customWidth="1"/>
    <col min="8" max="8" width="13.08984375" style="4" customWidth="1"/>
    <col min="9" max="16384" width="9" style="4"/>
  </cols>
  <sheetData>
    <row r="1" spans="1:8" ht="22.5" customHeight="1" x14ac:dyDescent="0.2">
      <c r="A1" s="1" t="s">
        <v>0</v>
      </c>
      <c r="B1" s="1"/>
      <c r="C1" s="2"/>
      <c r="D1" s="2"/>
      <c r="E1" s="2"/>
      <c r="F1" s="1"/>
      <c r="G1" s="2"/>
      <c r="H1" s="3" t="s">
        <v>1</v>
      </c>
    </row>
    <row r="2" spans="1:8" ht="22.5" customHeight="1" x14ac:dyDescent="0.2">
      <c r="A2" s="16" t="s">
        <v>2</v>
      </c>
      <c r="B2" s="16"/>
      <c r="C2" s="16"/>
      <c r="D2" s="16"/>
      <c r="E2" s="16"/>
      <c r="F2" s="16"/>
      <c r="G2" s="16"/>
      <c r="H2" s="16"/>
    </row>
    <row r="3" spans="1:8" ht="22.5" customHeight="1" x14ac:dyDescent="0.2">
      <c r="A3" s="16" t="s">
        <v>3</v>
      </c>
      <c r="B3" s="16"/>
      <c r="C3" s="16"/>
      <c r="D3" s="16"/>
      <c r="E3" s="16"/>
      <c r="F3" s="16"/>
      <c r="G3" s="16"/>
      <c r="H3" s="16"/>
    </row>
    <row r="4" spans="1:8" ht="21.65" customHeight="1" x14ac:dyDescent="0.2">
      <c r="A4" s="1"/>
      <c r="B4" s="1"/>
      <c r="C4" s="2"/>
      <c r="D4" s="2"/>
      <c r="E4" s="2"/>
      <c r="F4" s="1"/>
      <c r="G4" s="2"/>
      <c r="H4" s="5" t="s">
        <v>4</v>
      </c>
    </row>
    <row r="5" spans="1:8" ht="19.5" customHeight="1" x14ac:dyDescent="0.2">
      <c r="A5" s="6" t="s">
        <v>5</v>
      </c>
      <c r="B5" s="1"/>
      <c r="C5" s="2"/>
      <c r="D5" s="2"/>
      <c r="E5" s="2"/>
      <c r="F5" s="1"/>
      <c r="G5" s="2"/>
      <c r="H5" s="2"/>
    </row>
    <row r="6" spans="1:8" ht="17.149999999999999" customHeight="1" x14ac:dyDescent="0.2">
      <c r="A6" s="1"/>
      <c r="B6" s="1"/>
      <c r="C6" s="2"/>
      <c r="D6" s="2" t="s">
        <v>6</v>
      </c>
      <c r="E6" s="2"/>
      <c r="F6" s="1"/>
      <c r="G6" s="2"/>
      <c r="H6" s="2"/>
    </row>
    <row r="7" spans="1:8" ht="18" customHeight="1" x14ac:dyDescent="0.2">
      <c r="A7" s="1"/>
      <c r="B7" s="1"/>
      <c r="C7" s="2"/>
      <c r="D7" s="2" t="s">
        <v>7</v>
      </c>
      <c r="E7" s="17"/>
      <c r="F7" s="17"/>
      <c r="G7" s="17"/>
      <c r="H7" s="17"/>
    </row>
    <row r="8" spans="1:8" ht="18" customHeight="1" x14ac:dyDescent="0.2">
      <c r="A8" s="1"/>
      <c r="B8" s="1"/>
      <c r="C8" s="2"/>
      <c r="D8" s="2" t="s">
        <v>8</v>
      </c>
      <c r="E8" s="17"/>
      <c r="F8" s="17"/>
      <c r="G8" s="17"/>
      <c r="H8" s="17"/>
    </row>
    <row r="9" spans="1:8" ht="18" customHeight="1" x14ac:dyDescent="0.2">
      <c r="A9" s="1"/>
      <c r="B9" s="1"/>
      <c r="C9" s="2"/>
      <c r="D9" s="2" t="s">
        <v>9</v>
      </c>
      <c r="E9" s="17"/>
      <c r="F9" s="17"/>
      <c r="G9" s="17"/>
      <c r="H9" s="2" t="s">
        <v>10</v>
      </c>
    </row>
    <row r="10" spans="1:8" ht="18" customHeight="1" x14ac:dyDescent="0.2">
      <c r="A10" s="1"/>
      <c r="B10" s="1"/>
      <c r="C10" s="2"/>
      <c r="D10" s="2"/>
      <c r="E10" s="2"/>
      <c r="F10" s="1"/>
      <c r="G10" s="2"/>
      <c r="H10" s="2"/>
    </row>
    <row r="11" spans="1:8" ht="34.5" customHeight="1" x14ac:dyDescent="0.2">
      <c r="A11" s="18" t="s">
        <v>11</v>
      </c>
      <c r="B11" s="18"/>
      <c r="C11" s="18"/>
      <c r="D11" s="18"/>
      <c r="E11" s="18"/>
      <c r="F11" s="18"/>
      <c r="G11" s="18"/>
      <c r="H11" s="18"/>
    </row>
    <row r="12" spans="1:8" ht="18" customHeight="1" x14ac:dyDescent="0.2">
      <c r="A12" s="19" t="s">
        <v>12</v>
      </c>
      <c r="B12" s="19"/>
      <c r="C12" s="19"/>
      <c r="D12" s="19"/>
      <c r="E12" s="19"/>
      <c r="F12" s="19"/>
      <c r="G12" s="19"/>
      <c r="H12" s="19"/>
    </row>
    <row r="13" spans="1:8" ht="31.5" customHeight="1" x14ac:dyDescent="0.2">
      <c r="A13" s="20" t="s">
        <v>13</v>
      </c>
      <c r="B13" s="21"/>
      <c r="C13" s="22" t="s">
        <v>14</v>
      </c>
      <c r="D13" s="22"/>
      <c r="E13" s="22"/>
      <c r="F13" s="22"/>
      <c r="G13" s="22"/>
      <c r="H13" s="23"/>
    </row>
    <row r="14" spans="1:8" ht="18" customHeight="1" x14ac:dyDescent="0.2">
      <c r="A14" s="24" t="s">
        <v>15</v>
      </c>
      <c r="B14" s="25"/>
      <c r="C14" s="25" t="s">
        <v>16</v>
      </c>
      <c r="D14" s="25"/>
      <c r="E14" s="25"/>
      <c r="F14" s="25"/>
      <c r="G14" s="25"/>
      <c r="H14" s="26"/>
    </row>
    <row r="15" spans="1:8" ht="16.5" customHeight="1" x14ac:dyDescent="0.2">
      <c r="A15" s="13" t="s">
        <v>17</v>
      </c>
      <c r="B15" s="14"/>
      <c r="C15" s="14"/>
      <c r="D15" s="14"/>
      <c r="E15" s="14"/>
      <c r="F15" s="14"/>
      <c r="G15" s="14"/>
      <c r="H15" s="15"/>
    </row>
    <row r="16" spans="1:8" ht="27" customHeight="1" x14ac:dyDescent="0.2">
      <c r="A16" s="7" t="s">
        <v>18</v>
      </c>
      <c r="B16" s="8" t="s">
        <v>19</v>
      </c>
      <c r="C16" s="7" t="s">
        <v>20</v>
      </c>
      <c r="D16" s="7" t="s">
        <v>21</v>
      </c>
      <c r="E16" s="8" t="s">
        <v>22</v>
      </c>
      <c r="F16" s="7" t="s">
        <v>23</v>
      </c>
      <c r="G16" s="8" t="s">
        <v>24</v>
      </c>
      <c r="H16" s="8" t="s">
        <v>111</v>
      </c>
    </row>
    <row r="17" spans="1:8" ht="44.5" customHeight="1" x14ac:dyDescent="0.2">
      <c r="A17" s="9" t="s">
        <v>28</v>
      </c>
      <c r="B17" s="9" t="s">
        <v>29</v>
      </c>
      <c r="C17" s="9" t="s">
        <v>30</v>
      </c>
      <c r="D17" s="9" t="s">
        <v>31</v>
      </c>
      <c r="E17" s="8">
        <v>29</v>
      </c>
      <c r="F17" s="8" t="s">
        <v>32</v>
      </c>
      <c r="G17" s="10"/>
      <c r="H17" s="10">
        <f t="shared" ref="H17:H80" si="0">E17*G17</f>
        <v>0</v>
      </c>
    </row>
    <row r="18" spans="1:8" ht="44.5" customHeight="1" x14ac:dyDescent="0.2">
      <c r="A18" s="9" t="s">
        <v>28</v>
      </c>
      <c r="B18" s="9" t="s">
        <v>29</v>
      </c>
      <c r="C18" s="9" t="s">
        <v>33</v>
      </c>
      <c r="D18" s="9" t="s">
        <v>31</v>
      </c>
      <c r="E18" s="8">
        <v>1</v>
      </c>
      <c r="F18" s="8" t="s">
        <v>32</v>
      </c>
      <c r="G18" s="10"/>
      <c r="H18" s="10">
        <f t="shared" si="0"/>
        <v>0</v>
      </c>
    </row>
    <row r="19" spans="1:8" ht="44.5" customHeight="1" x14ac:dyDescent="0.2">
      <c r="A19" s="9" t="s">
        <v>28</v>
      </c>
      <c r="B19" s="9" t="s">
        <v>29</v>
      </c>
      <c r="C19" s="9" t="s">
        <v>34</v>
      </c>
      <c r="D19" s="9" t="s">
        <v>35</v>
      </c>
      <c r="E19" s="8">
        <v>29</v>
      </c>
      <c r="F19" s="8" t="s">
        <v>32</v>
      </c>
      <c r="G19" s="10"/>
      <c r="H19" s="10">
        <f t="shared" si="0"/>
        <v>0</v>
      </c>
    </row>
    <row r="20" spans="1:8" ht="44.5" customHeight="1" x14ac:dyDescent="0.2">
      <c r="A20" s="9" t="s">
        <v>28</v>
      </c>
      <c r="B20" s="9" t="s">
        <v>29</v>
      </c>
      <c r="C20" s="9" t="s">
        <v>36</v>
      </c>
      <c r="D20" s="9" t="s">
        <v>35</v>
      </c>
      <c r="E20" s="8">
        <v>1</v>
      </c>
      <c r="F20" s="8" t="s">
        <v>32</v>
      </c>
      <c r="G20" s="10"/>
      <c r="H20" s="10">
        <f t="shared" si="0"/>
        <v>0</v>
      </c>
    </row>
    <row r="21" spans="1:8" ht="44.5" customHeight="1" x14ac:dyDescent="0.2">
      <c r="A21" s="9" t="s">
        <v>28</v>
      </c>
      <c r="B21" s="9" t="s">
        <v>29</v>
      </c>
      <c r="C21" s="9" t="s">
        <v>34</v>
      </c>
      <c r="D21" s="9" t="s">
        <v>37</v>
      </c>
      <c r="E21" s="8">
        <v>58</v>
      </c>
      <c r="F21" s="8" t="s">
        <v>32</v>
      </c>
      <c r="G21" s="10"/>
      <c r="H21" s="10">
        <f t="shared" si="0"/>
        <v>0</v>
      </c>
    </row>
    <row r="22" spans="1:8" ht="44.5" customHeight="1" x14ac:dyDescent="0.2">
      <c r="A22" s="9" t="s">
        <v>28</v>
      </c>
      <c r="B22" s="9" t="s">
        <v>29</v>
      </c>
      <c r="C22" s="9" t="s">
        <v>36</v>
      </c>
      <c r="D22" s="9" t="s">
        <v>37</v>
      </c>
      <c r="E22" s="8">
        <v>2</v>
      </c>
      <c r="F22" s="8" t="s">
        <v>32</v>
      </c>
      <c r="G22" s="10"/>
      <c r="H22" s="10">
        <f t="shared" si="0"/>
        <v>0</v>
      </c>
    </row>
    <row r="23" spans="1:8" ht="44.5" customHeight="1" x14ac:dyDescent="0.2">
      <c r="A23" s="9" t="s">
        <v>28</v>
      </c>
      <c r="B23" s="9" t="s">
        <v>29</v>
      </c>
      <c r="C23" s="9" t="s">
        <v>34</v>
      </c>
      <c r="D23" s="9" t="s">
        <v>38</v>
      </c>
      <c r="E23" s="8">
        <v>87</v>
      </c>
      <c r="F23" s="8" t="s">
        <v>32</v>
      </c>
      <c r="G23" s="10"/>
      <c r="H23" s="10">
        <f t="shared" si="0"/>
        <v>0</v>
      </c>
    </row>
    <row r="24" spans="1:8" ht="44.5" customHeight="1" x14ac:dyDescent="0.2">
      <c r="A24" s="9" t="s">
        <v>28</v>
      </c>
      <c r="B24" s="9" t="s">
        <v>29</v>
      </c>
      <c r="C24" s="9" t="s">
        <v>36</v>
      </c>
      <c r="D24" s="9" t="s">
        <v>38</v>
      </c>
      <c r="E24" s="8">
        <v>3</v>
      </c>
      <c r="F24" s="8" t="s">
        <v>32</v>
      </c>
      <c r="G24" s="10"/>
      <c r="H24" s="10">
        <f t="shared" si="0"/>
        <v>0</v>
      </c>
    </row>
    <row r="25" spans="1:8" ht="44.5" customHeight="1" x14ac:dyDescent="0.2">
      <c r="A25" s="9" t="s">
        <v>28</v>
      </c>
      <c r="B25" s="9" t="s">
        <v>29</v>
      </c>
      <c r="C25" s="9" t="s">
        <v>39</v>
      </c>
      <c r="D25" s="9" t="s">
        <v>40</v>
      </c>
      <c r="E25" s="8">
        <v>58</v>
      </c>
      <c r="F25" s="8" t="s">
        <v>32</v>
      </c>
      <c r="G25" s="10"/>
      <c r="H25" s="10">
        <f t="shared" si="0"/>
        <v>0</v>
      </c>
    </row>
    <row r="26" spans="1:8" ht="44.5" customHeight="1" x14ac:dyDescent="0.2">
      <c r="A26" s="9" t="s">
        <v>28</v>
      </c>
      <c r="B26" s="9" t="s">
        <v>29</v>
      </c>
      <c r="C26" s="9" t="s">
        <v>41</v>
      </c>
      <c r="D26" s="9" t="s">
        <v>42</v>
      </c>
      <c r="E26" s="8">
        <v>2</v>
      </c>
      <c r="F26" s="8" t="s">
        <v>32</v>
      </c>
      <c r="G26" s="10"/>
      <c r="H26" s="10">
        <f t="shared" si="0"/>
        <v>0</v>
      </c>
    </row>
    <row r="27" spans="1:8" ht="44.5" customHeight="1" x14ac:dyDescent="0.2">
      <c r="A27" s="9" t="s">
        <v>28</v>
      </c>
      <c r="B27" s="9" t="s">
        <v>29</v>
      </c>
      <c r="C27" s="9" t="s">
        <v>39</v>
      </c>
      <c r="D27" s="9" t="s">
        <v>43</v>
      </c>
      <c r="E27" s="8">
        <v>29</v>
      </c>
      <c r="F27" s="8" t="s">
        <v>32</v>
      </c>
      <c r="G27" s="10"/>
      <c r="H27" s="10">
        <f t="shared" si="0"/>
        <v>0</v>
      </c>
    </row>
    <row r="28" spans="1:8" ht="44.5" customHeight="1" x14ac:dyDescent="0.2">
      <c r="A28" s="9" t="s">
        <v>28</v>
      </c>
      <c r="B28" s="9" t="s">
        <v>29</v>
      </c>
      <c r="C28" s="9" t="s">
        <v>41</v>
      </c>
      <c r="D28" s="9" t="s">
        <v>42</v>
      </c>
      <c r="E28" s="8">
        <v>1</v>
      </c>
      <c r="F28" s="8" t="s">
        <v>32</v>
      </c>
      <c r="G28" s="10"/>
      <c r="H28" s="10">
        <f t="shared" si="0"/>
        <v>0</v>
      </c>
    </row>
    <row r="29" spans="1:8" ht="44.5" customHeight="1" x14ac:dyDescent="0.2">
      <c r="A29" s="9" t="s">
        <v>28</v>
      </c>
      <c r="B29" s="9" t="s">
        <v>29</v>
      </c>
      <c r="C29" s="9" t="s">
        <v>44</v>
      </c>
      <c r="D29" s="9" t="s">
        <v>45</v>
      </c>
      <c r="E29" s="8">
        <v>29</v>
      </c>
      <c r="F29" s="8" t="s">
        <v>32</v>
      </c>
      <c r="G29" s="10"/>
      <c r="H29" s="10">
        <f t="shared" si="0"/>
        <v>0</v>
      </c>
    </row>
    <row r="30" spans="1:8" ht="44.5" customHeight="1" x14ac:dyDescent="0.2">
      <c r="A30" s="9" t="s">
        <v>28</v>
      </c>
      <c r="B30" s="9" t="s">
        <v>29</v>
      </c>
      <c r="C30" s="9" t="s">
        <v>46</v>
      </c>
      <c r="D30" s="9" t="s">
        <v>45</v>
      </c>
      <c r="E30" s="8">
        <v>1</v>
      </c>
      <c r="F30" s="8" t="s">
        <v>32</v>
      </c>
      <c r="G30" s="10"/>
      <c r="H30" s="10">
        <f t="shared" si="0"/>
        <v>0</v>
      </c>
    </row>
    <row r="31" spans="1:8" ht="44.5" customHeight="1" x14ac:dyDescent="0.2">
      <c r="A31" s="9" t="s">
        <v>28</v>
      </c>
      <c r="B31" s="9" t="s">
        <v>47</v>
      </c>
      <c r="C31" s="9" t="s">
        <v>30</v>
      </c>
      <c r="D31" s="9" t="s">
        <v>48</v>
      </c>
      <c r="E31" s="8">
        <v>29</v>
      </c>
      <c r="F31" s="8" t="s">
        <v>32</v>
      </c>
      <c r="G31" s="10"/>
      <c r="H31" s="10">
        <f t="shared" si="0"/>
        <v>0</v>
      </c>
    </row>
    <row r="32" spans="1:8" ht="44.5" customHeight="1" x14ac:dyDescent="0.2">
      <c r="A32" s="9" t="s">
        <v>28</v>
      </c>
      <c r="B32" s="9" t="s">
        <v>47</v>
      </c>
      <c r="C32" s="9" t="s">
        <v>33</v>
      </c>
      <c r="D32" s="9" t="s">
        <v>48</v>
      </c>
      <c r="E32" s="8">
        <v>1</v>
      </c>
      <c r="F32" s="8" t="s">
        <v>32</v>
      </c>
      <c r="G32" s="10"/>
      <c r="H32" s="10">
        <f t="shared" si="0"/>
        <v>0</v>
      </c>
    </row>
    <row r="33" spans="1:8" ht="44.5" customHeight="1" x14ac:dyDescent="0.2">
      <c r="A33" s="9" t="s">
        <v>28</v>
      </c>
      <c r="B33" s="9" t="s">
        <v>47</v>
      </c>
      <c r="C33" s="9" t="s">
        <v>30</v>
      </c>
      <c r="D33" s="9" t="s">
        <v>49</v>
      </c>
      <c r="E33" s="8">
        <v>29</v>
      </c>
      <c r="F33" s="8" t="s">
        <v>32</v>
      </c>
      <c r="G33" s="10"/>
      <c r="H33" s="10">
        <f t="shared" si="0"/>
        <v>0</v>
      </c>
    </row>
    <row r="34" spans="1:8" ht="44.5" customHeight="1" x14ac:dyDescent="0.2">
      <c r="A34" s="9" t="s">
        <v>28</v>
      </c>
      <c r="B34" s="9" t="s">
        <v>47</v>
      </c>
      <c r="C34" s="9" t="s">
        <v>33</v>
      </c>
      <c r="D34" s="9" t="s">
        <v>49</v>
      </c>
      <c r="E34" s="8">
        <v>1</v>
      </c>
      <c r="F34" s="8" t="s">
        <v>32</v>
      </c>
      <c r="G34" s="10"/>
      <c r="H34" s="10">
        <f t="shared" si="0"/>
        <v>0</v>
      </c>
    </row>
    <row r="35" spans="1:8" ht="44.5" customHeight="1" x14ac:dyDescent="0.2">
      <c r="A35" s="9" t="s">
        <v>28</v>
      </c>
      <c r="B35" s="9" t="s">
        <v>47</v>
      </c>
      <c r="C35" s="9" t="s">
        <v>30</v>
      </c>
      <c r="D35" s="9" t="s">
        <v>50</v>
      </c>
      <c r="E35" s="8">
        <v>29</v>
      </c>
      <c r="F35" s="8" t="s">
        <v>32</v>
      </c>
      <c r="G35" s="10"/>
      <c r="H35" s="10">
        <f t="shared" si="0"/>
        <v>0</v>
      </c>
    </row>
    <row r="36" spans="1:8" ht="44.5" customHeight="1" x14ac:dyDescent="0.2">
      <c r="A36" s="9" t="s">
        <v>28</v>
      </c>
      <c r="B36" s="9" t="s">
        <v>47</v>
      </c>
      <c r="C36" s="9" t="s">
        <v>33</v>
      </c>
      <c r="D36" s="9" t="s">
        <v>50</v>
      </c>
      <c r="E36" s="8">
        <v>1</v>
      </c>
      <c r="F36" s="8" t="s">
        <v>32</v>
      </c>
      <c r="G36" s="10"/>
      <c r="H36" s="10">
        <f t="shared" si="0"/>
        <v>0</v>
      </c>
    </row>
    <row r="37" spans="1:8" ht="44.5" customHeight="1" x14ac:dyDescent="0.2">
      <c r="A37" s="9" t="s">
        <v>28</v>
      </c>
      <c r="B37" s="9" t="s">
        <v>47</v>
      </c>
      <c r="C37" s="9" t="s">
        <v>34</v>
      </c>
      <c r="D37" s="9" t="s">
        <v>51</v>
      </c>
      <c r="E37" s="8">
        <v>29</v>
      </c>
      <c r="F37" s="8" t="s">
        <v>32</v>
      </c>
      <c r="G37" s="10"/>
      <c r="H37" s="10">
        <f t="shared" si="0"/>
        <v>0</v>
      </c>
    </row>
    <row r="38" spans="1:8" ht="44.5" customHeight="1" x14ac:dyDescent="0.2">
      <c r="A38" s="9" t="s">
        <v>28</v>
      </c>
      <c r="B38" s="9" t="s">
        <v>47</v>
      </c>
      <c r="C38" s="9" t="s">
        <v>36</v>
      </c>
      <c r="D38" s="9" t="s">
        <v>51</v>
      </c>
      <c r="E38" s="8">
        <v>1</v>
      </c>
      <c r="F38" s="8" t="s">
        <v>32</v>
      </c>
      <c r="G38" s="10"/>
      <c r="H38" s="10">
        <f t="shared" si="0"/>
        <v>0</v>
      </c>
    </row>
    <row r="39" spans="1:8" ht="44.5" customHeight="1" x14ac:dyDescent="0.2">
      <c r="A39" s="9" t="s">
        <v>28</v>
      </c>
      <c r="B39" s="9" t="s">
        <v>47</v>
      </c>
      <c r="C39" s="9" t="s">
        <v>34</v>
      </c>
      <c r="D39" s="9" t="s">
        <v>52</v>
      </c>
      <c r="E39" s="8">
        <v>29</v>
      </c>
      <c r="F39" s="8" t="s">
        <v>32</v>
      </c>
      <c r="G39" s="10"/>
      <c r="H39" s="10">
        <f t="shared" si="0"/>
        <v>0</v>
      </c>
    </row>
    <row r="40" spans="1:8" ht="44.5" customHeight="1" x14ac:dyDescent="0.2">
      <c r="A40" s="9" t="s">
        <v>28</v>
      </c>
      <c r="B40" s="9" t="s">
        <v>47</v>
      </c>
      <c r="C40" s="9" t="s">
        <v>36</v>
      </c>
      <c r="D40" s="9" t="s">
        <v>52</v>
      </c>
      <c r="E40" s="8">
        <v>1</v>
      </c>
      <c r="F40" s="8" t="s">
        <v>32</v>
      </c>
      <c r="G40" s="10"/>
      <c r="H40" s="10">
        <f t="shared" si="0"/>
        <v>0</v>
      </c>
    </row>
    <row r="41" spans="1:8" ht="44.5" customHeight="1" x14ac:dyDescent="0.2">
      <c r="A41" s="9" t="s">
        <v>28</v>
      </c>
      <c r="B41" s="9" t="s">
        <v>47</v>
      </c>
      <c r="C41" s="9" t="s">
        <v>34</v>
      </c>
      <c r="D41" s="9" t="s">
        <v>53</v>
      </c>
      <c r="E41" s="8">
        <v>29</v>
      </c>
      <c r="F41" s="8" t="s">
        <v>32</v>
      </c>
      <c r="G41" s="10"/>
      <c r="H41" s="10">
        <f t="shared" si="0"/>
        <v>0</v>
      </c>
    </row>
    <row r="42" spans="1:8" ht="44.5" customHeight="1" x14ac:dyDescent="0.2">
      <c r="A42" s="9" t="s">
        <v>28</v>
      </c>
      <c r="B42" s="9" t="s">
        <v>47</v>
      </c>
      <c r="C42" s="9" t="s">
        <v>36</v>
      </c>
      <c r="D42" s="9" t="s">
        <v>53</v>
      </c>
      <c r="E42" s="8">
        <v>1</v>
      </c>
      <c r="F42" s="8" t="s">
        <v>32</v>
      </c>
      <c r="G42" s="10"/>
      <c r="H42" s="10">
        <f t="shared" si="0"/>
        <v>0</v>
      </c>
    </row>
    <row r="43" spans="1:8" ht="44.5" customHeight="1" x14ac:dyDescent="0.2">
      <c r="A43" s="9" t="s">
        <v>28</v>
      </c>
      <c r="B43" s="9" t="s">
        <v>47</v>
      </c>
      <c r="C43" s="9" t="s">
        <v>44</v>
      </c>
      <c r="D43" s="9" t="s">
        <v>54</v>
      </c>
      <c r="E43" s="8">
        <v>29</v>
      </c>
      <c r="F43" s="8" t="s">
        <v>32</v>
      </c>
      <c r="G43" s="10"/>
      <c r="H43" s="10">
        <f t="shared" si="0"/>
        <v>0</v>
      </c>
    </row>
    <row r="44" spans="1:8" ht="44.5" customHeight="1" x14ac:dyDescent="0.2">
      <c r="A44" s="9" t="s">
        <v>28</v>
      </c>
      <c r="B44" s="9" t="s">
        <v>47</v>
      </c>
      <c r="C44" s="9" t="s">
        <v>46</v>
      </c>
      <c r="D44" s="9" t="s">
        <v>54</v>
      </c>
      <c r="E44" s="8">
        <v>1</v>
      </c>
      <c r="F44" s="8" t="s">
        <v>32</v>
      </c>
      <c r="G44" s="10"/>
      <c r="H44" s="10">
        <f t="shared" si="0"/>
        <v>0</v>
      </c>
    </row>
    <row r="45" spans="1:8" ht="44.5" customHeight="1" x14ac:dyDescent="0.2">
      <c r="A45" s="9" t="s">
        <v>28</v>
      </c>
      <c r="B45" s="9" t="s">
        <v>47</v>
      </c>
      <c r="C45" s="9" t="s">
        <v>44</v>
      </c>
      <c r="D45" s="9" t="s">
        <v>55</v>
      </c>
      <c r="E45" s="8">
        <v>29</v>
      </c>
      <c r="F45" s="8" t="s">
        <v>32</v>
      </c>
      <c r="G45" s="10"/>
      <c r="H45" s="10">
        <f t="shared" si="0"/>
        <v>0</v>
      </c>
    </row>
    <row r="46" spans="1:8" ht="44.5" customHeight="1" x14ac:dyDescent="0.2">
      <c r="A46" s="9" t="s">
        <v>28</v>
      </c>
      <c r="B46" s="9" t="s">
        <v>47</v>
      </c>
      <c r="C46" s="9" t="s">
        <v>46</v>
      </c>
      <c r="D46" s="9" t="s">
        <v>55</v>
      </c>
      <c r="E46" s="8">
        <v>1</v>
      </c>
      <c r="F46" s="8" t="s">
        <v>32</v>
      </c>
      <c r="G46" s="10"/>
      <c r="H46" s="10">
        <f t="shared" si="0"/>
        <v>0</v>
      </c>
    </row>
    <row r="47" spans="1:8" ht="44.5" customHeight="1" x14ac:dyDescent="0.2">
      <c r="A47" s="9" t="s">
        <v>28</v>
      </c>
      <c r="B47" s="9" t="s">
        <v>47</v>
      </c>
      <c r="C47" s="9" t="s">
        <v>56</v>
      </c>
      <c r="D47" s="9" t="s">
        <v>57</v>
      </c>
      <c r="E47" s="8">
        <v>1</v>
      </c>
      <c r="F47" s="8" t="s">
        <v>32</v>
      </c>
      <c r="G47" s="10"/>
      <c r="H47" s="10">
        <f t="shared" si="0"/>
        <v>0</v>
      </c>
    </row>
    <row r="48" spans="1:8" ht="44.5" customHeight="1" x14ac:dyDescent="0.2">
      <c r="A48" s="9" t="s">
        <v>28</v>
      </c>
      <c r="B48" s="9" t="s">
        <v>47</v>
      </c>
      <c r="C48" s="9" t="s">
        <v>56</v>
      </c>
      <c r="D48" s="9" t="s">
        <v>58</v>
      </c>
      <c r="E48" s="8">
        <v>1</v>
      </c>
      <c r="F48" s="8" t="s">
        <v>32</v>
      </c>
      <c r="G48" s="10"/>
      <c r="H48" s="10">
        <f t="shared" si="0"/>
        <v>0</v>
      </c>
    </row>
    <row r="49" spans="1:8" ht="44.5" customHeight="1" x14ac:dyDescent="0.2">
      <c r="A49" s="9" t="s">
        <v>28</v>
      </c>
      <c r="B49" s="9" t="s">
        <v>47</v>
      </c>
      <c r="C49" s="9" t="s">
        <v>56</v>
      </c>
      <c r="D49" s="9" t="s">
        <v>59</v>
      </c>
      <c r="E49" s="8">
        <v>1</v>
      </c>
      <c r="F49" s="8" t="s">
        <v>32</v>
      </c>
      <c r="G49" s="10"/>
      <c r="H49" s="10">
        <f t="shared" si="0"/>
        <v>0</v>
      </c>
    </row>
    <row r="50" spans="1:8" ht="44.5" customHeight="1" x14ac:dyDescent="0.2">
      <c r="A50" s="9" t="s">
        <v>28</v>
      </c>
      <c r="B50" s="9" t="s">
        <v>47</v>
      </c>
      <c r="C50" s="9" t="s">
        <v>60</v>
      </c>
      <c r="D50" s="9" t="s">
        <v>61</v>
      </c>
      <c r="E50" s="8">
        <v>1</v>
      </c>
      <c r="F50" s="8" t="s">
        <v>32</v>
      </c>
      <c r="G50" s="10"/>
      <c r="H50" s="10">
        <f t="shared" si="0"/>
        <v>0</v>
      </c>
    </row>
    <row r="51" spans="1:8" ht="44.5" customHeight="1" x14ac:dyDescent="0.2">
      <c r="A51" s="9" t="s">
        <v>28</v>
      </c>
      <c r="B51" s="9" t="s">
        <v>47</v>
      </c>
      <c r="C51" s="9" t="s">
        <v>60</v>
      </c>
      <c r="D51" s="9" t="s">
        <v>62</v>
      </c>
      <c r="E51" s="8">
        <v>1</v>
      </c>
      <c r="F51" s="8" t="s">
        <v>32</v>
      </c>
      <c r="G51" s="10"/>
      <c r="H51" s="10">
        <f t="shared" si="0"/>
        <v>0</v>
      </c>
    </row>
    <row r="52" spans="1:8" ht="44.5" customHeight="1" x14ac:dyDescent="0.2">
      <c r="A52" s="9" t="s">
        <v>28</v>
      </c>
      <c r="B52" s="9" t="s">
        <v>47</v>
      </c>
      <c r="C52" s="9" t="s">
        <v>60</v>
      </c>
      <c r="D52" s="9" t="s">
        <v>63</v>
      </c>
      <c r="E52" s="8">
        <v>1</v>
      </c>
      <c r="F52" s="8" t="s">
        <v>32</v>
      </c>
      <c r="G52" s="10"/>
      <c r="H52" s="10">
        <f t="shared" si="0"/>
        <v>0</v>
      </c>
    </row>
    <row r="53" spans="1:8" ht="44.5" customHeight="1" x14ac:dyDescent="0.2">
      <c r="A53" s="9" t="s">
        <v>28</v>
      </c>
      <c r="B53" s="9" t="s">
        <v>47</v>
      </c>
      <c r="C53" s="9" t="s">
        <v>60</v>
      </c>
      <c r="D53" s="9" t="s">
        <v>64</v>
      </c>
      <c r="E53" s="8">
        <v>1</v>
      </c>
      <c r="F53" s="8" t="s">
        <v>32</v>
      </c>
      <c r="G53" s="10"/>
      <c r="H53" s="10">
        <f t="shared" si="0"/>
        <v>0</v>
      </c>
    </row>
    <row r="54" spans="1:8" ht="44.5" customHeight="1" x14ac:dyDescent="0.2">
      <c r="A54" s="9" t="s">
        <v>28</v>
      </c>
      <c r="B54" s="9" t="s">
        <v>29</v>
      </c>
      <c r="C54" s="9" t="s">
        <v>44</v>
      </c>
      <c r="D54" s="9" t="s">
        <v>65</v>
      </c>
      <c r="E54" s="8">
        <v>29</v>
      </c>
      <c r="F54" s="8" t="s">
        <v>32</v>
      </c>
      <c r="G54" s="10"/>
      <c r="H54" s="10">
        <f t="shared" si="0"/>
        <v>0</v>
      </c>
    </row>
    <row r="55" spans="1:8" ht="44.5" customHeight="1" x14ac:dyDescent="0.2">
      <c r="A55" s="9" t="s">
        <v>28</v>
      </c>
      <c r="B55" s="9" t="s">
        <v>29</v>
      </c>
      <c r="C55" s="9" t="s">
        <v>46</v>
      </c>
      <c r="D55" s="9" t="s">
        <v>65</v>
      </c>
      <c r="E55" s="8">
        <v>1</v>
      </c>
      <c r="F55" s="8" t="s">
        <v>32</v>
      </c>
      <c r="G55" s="10"/>
      <c r="H55" s="10">
        <f t="shared" si="0"/>
        <v>0</v>
      </c>
    </row>
    <row r="56" spans="1:8" ht="44.5" customHeight="1" x14ac:dyDescent="0.2">
      <c r="A56" s="9" t="s">
        <v>28</v>
      </c>
      <c r="B56" s="9" t="s">
        <v>29</v>
      </c>
      <c r="C56" s="9" t="s">
        <v>44</v>
      </c>
      <c r="D56" s="9" t="s">
        <v>66</v>
      </c>
      <c r="E56" s="8">
        <v>29</v>
      </c>
      <c r="F56" s="8" t="s">
        <v>32</v>
      </c>
      <c r="G56" s="10"/>
      <c r="H56" s="10">
        <f t="shared" si="0"/>
        <v>0</v>
      </c>
    </row>
    <row r="57" spans="1:8" ht="44.5" customHeight="1" x14ac:dyDescent="0.2">
      <c r="A57" s="9" t="s">
        <v>28</v>
      </c>
      <c r="B57" s="9" t="s">
        <v>29</v>
      </c>
      <c r="C57" s="9" t="s">
        <v>46</v>
      </c>
      <c r="D57" s="9" t="s">
        <v>66</v>
      </c>
      <c r="E57" s="8">
        <v>1</v>
      </c>
      <c r="F57" s="8" t="s">
        <v>32</v>
      </c>
      <c r="G57" s="10"/>
      <c r="H57" s="10">
        <f t="shared" si="0"/>
        <v>0</v>
      </c>
    </row>
    <row r="58" spans="1:8" ht="44.5" customHeight="1" x14ac:dyDescent="0.2">
      <c r="A58" s="9" t="s">
        <v>28</v>
      </c>
      <c r="B58" s="9" t="s">
        <v>29</v>
      </c>
      <c r="C58" s="9" t="s">
        <v>67</v>
      </c>
      <c r="D58" s="9" t="s">
        <v>68</v>
      </c>
      <c r="E58" s="8">
        <v>198</v>
      </c>
      <c r="F58" s="8" t="s">
        <v>32</v>
      </c>
      <c r="G58" s="10"/>
      <c r="H58" s="10">
        <f t="shared" si="0"/>
        <v>0</v>
      </c>
    </row>
    <row r="59" spans="1:8" ht="44.5" customHeight="1" x14ac:dyDescent="0.2">
      <c r="A59" s="9" t="s">
        <v>28</v>
      </c>
      <c r="B59" s="9" t="s">
        <v>29</v>
      </c>
      <c r="C59" s="9" t="s">
        <v>69</v>
      </c>
      <c r="D59" s="9" t="s">
        <v>68</v>
      </c>
      <c r="E59" s="8">
        <v>2</v>
      </c>
      <c r="F59" s="8" t="s">
        <v>32</v>
      </c>
      <c r="G59" s="10"/>
      <c r="H59" s="10">
        <f t="shared" si="0"/>
        <v>0</v>
      </c>
    </row>
    <row r="60" spans="1:8" ht="44.5" customHeight="1" x14ac:dyDescent="0.2">
      <c r="A60" s="9" t="s">
        <v>28</v>
      </c>
      <c r="B60" s="9" t="s">
        <v>29</v>
      </c>
      <c r="C60" s="9" t="s">
        <v>67</v>
      </c>
      <c r="D60" s="9" t="s">
        <v>70</v>
      </c>
      <c r="E60" s="8">
        <v>99</v>
      </c>
      <c r="F60" s="8" t="s">
        <v>32</v>
      </c>
      <c r="G60" s="10"/>
      <c r="H60" s="10">
        <f t="shared" si="0"/>
        <v>0</v>
      </c>
    </row>
    <row r="61" spans="1:8" ht="44.5" customHeight="1" x14ac:dyDescent="0.2">
      <c r="A61" s="9" t="s">
        <v>28</v>
      </c>
      <c r="B61" s="9" t="s">
        <v>29</v>
      </c>
      <c r="C61" s="9" t="s">
        <v>69</v>
      </c>
      <c r="D61" s="9" t="s">
        <v>70</v>
      </c>
      <c r="E61" s="8">
        <v>1</v>
      </c>
      <c r="F61" s="8" t="s">
        <v>32</v>
      </c>
      <c r="G61" s="10"/>
      <c r="H61" s="10">
        <f t="shared" si="0"/>
        <v>0</v>
      </c>
    </row>
    <row r="62" spans="1:8" ht="44.5" customHeight="1" x14ac:dyDescent="0.2">
      <c r="A62" s="9" t="s">
        <v>28</v>
      </c>
      <c r="B62" s="9">
        <v>0</v>
      </c>
      <c r="C62" s="27" t="s">
        <v>71</v>
      </c>
      <c r="D62" s="28"/>
      <c r="E62" s="8">
        <v>400</v>
      </c>
      <c r="F62" s="8" t="s">
        <v>72</v>
      </c>
      <c r="G62" s="10"/>
      <c r="H62" s="10">
        <f t="shared" si="0"/>
        <v>0</v>
      </c>
    </row>
    <row r="63" spans="1:8" ht="44.5" customHeight="1" x14ac:dyDescent="0.2">
      <c r="A63" s="9" t="s">
        <v>73</v>
      </c>
      <c r="B63" s="9" t="s">
        <v>29</v>
      </c>
      <c r="C63" s="9" t="s">
        <v>30</v>
      </c>
      <c r="D63" s="9" t="s">
        <v>74</v>
      </c>
      <c r="E63" s="8">
        <v>1</v>
      </c>
      <c r="F63" s="8" t="s">
        <v>75</v>
      </c>
      <c r="G63" s="10"/>
      <c r="H63" s="10">
        <f t="shared" si="0"/>
        <v>0</v>
      </c>
    </row>
    <row r="64" spans="1:8" ht="44.5" customHeight="1" x14ac:dyDescent="0.2">
      <c r="A64" s="9" t="s">
        <v>73</v>
      </c>
      <c r="B64" s="9" t="s">
        <v>29</v>
      </c>
      <c r="C64" s="9" t="s">
        <v>34</v>
      </c>
      <c r="D64" s="9" t="s">
        <v>35</v>
      </c>
      <c r="E64" s="8">
        <v>1</v>
      </c>
      <c r="F64" s="8" t="s">
        <v>75</v>
      </c>
      <c r="G64" s="10"/>
      <c r="H64" s="10">
        <f t="shared" si="0"/>
        <v>0</v>
      </c>
    </row>
    <row r="65" spans="1:8" ht="44.5" customHeight="1" x14ac:dyDescent="0.2">
      <c r="A65" s="9" t="s">
        <v>73</v>
      </c>
      <c r="B65" s="9" t="s">
        <v>29</v>
      </c>
      <c r="C65" s="9" t="s">
        <v>34</v>
      </c>
      <c r="D65" s="9" t="s">
        <v>37</v>
      </c>
      <c r="E65" s="8">
        <v>2</v>
      </c>
      <c r="F65" s="8" t="s">
        <v>75</v>
      </c>
      <c r="G65" s="10"/>
      <c r="H65" s="10">
        <f t="shared" si="0"/>
        <v>0</v>
      </c>
    </row>
    <row r="66" spans="1:8" ht="44.5" customHeight="1" x14ac:dyDescent="0.2">
      <c r="A66" s="9" t="s">
        <v>73</v>
      </c>
      <c r="B66" s="9" t="s">
        <v>29</v>
      </c>
      <c r="C66" s="9" t="s">
        <v>34</v>
      </c>
      <c r="D66" s="9" t="s">
        <v>38</v>
      </c>
      <c r="E66" s="8">
        <v>3</v>
      </c>
      <c r="F66" s="8" t="s">
        <v>75</v>
      </c>
      <c r="G66" s="10"/>
      <c r="H66" s="10">
        <f t="shared" si="0"/>
        <v>0</v>
      </c>
    </row>
    <row r="67" spans="1:8" ht="44.5" customHeight="1" x14ac:dyDescent="0.2">
      <c r="A67" s="9" t="s">
        <v>73</v>
      </c>
      <c r="B67" s="9" t="s">
        <v>29</v>
      </c>
      <c r="C67" s="9" t="s">
        <v>76</v>
      </c>
      <c r="D67" s="9" t="s">
        <v>42</v>
      </c>
      <c r="E67" s="8">
        <v>3</v>
      </c>
      <c r="F67" s="8" t="s">
        <v>75</v>
      </c>
      <c r="G67" s="10"/>
      <c r="H67" s="10">
        <f t="shared" si="0"/>
        <v>0</v>
      </c>
    </row>
    <row r="68" spans="1:8" ht="44.5" customHeight="1" x14ac:dyDescent="0.2">
      <c r="A68" s="9" t="s">
        <v>73</v>
      </c>
      <c r="B68" s="9" t="s">
        <v>29</v>
      </c>
      <c r="C68" s="9" t="s">
        <v>39</v>
      </c>
      <c r="D68" s="9" t="s">
        <v>77</v>
      </c>
      <c r="E68" s="8">
        <v>3</v>
      </c>
      <c r="F68" s="8" t="s">
        <v>75</v>
      </c>
      <c r="G68" s="10"/>
      <c r="H68" s="10">
        <f t="shared" si="0"/>
        <v>0</v>
      </c>
    </row>
    <row r="69" spans="1:8" ht="44.5" customHeight="1" x14ac:dyDescent="0.2">
      <c r="A69" s="9" t="s">
        <v>73</v>
      </c>
      <c r="B69" s="9" t="s">
        <v>29</v>
      </c>
      <c r="C69" s="9" t="s">
        <v>44</v>
      </c>
      <c r="D69" s="9" t="s">
        <v>45</v>
      </c>
      <c r="E69" s="8">
        <v>1</v>
      </c>
      <c r="F69" s="8" t="s">
        <v>75</v>
      </c>
      <c r="G69" s="10"/>
      <c r="H69" s="10">
        <f t="shared" si="0"/>
        <v>0</v>
      </c>
    </row>
    <row r="70" spans="1:8" ht="44.5" customHeight="1" x14ac:dyDescent="0.2">
      <c r="A70" s="9" t="s">
        <v>73</v>
      </c>
      <c r="B70" s="9" t="s">
        <v>47</v>
      </c>
      <c r="C70" s="9" t="s">
        <v>30</v>
      </c>
      <c r="D70" s="9" t="s">
        <v>78</v>
      </c>
      <c r="E70" s="8">
        <v>1</v>
      </c>
      <c r="F70" s="8" t="s">
        <v>75</v>
      </c>
      <c r="G70" s="10"/>
      <c r="H70" s="10">
        <f t="shared" si="0"/>
        <v>0</v>
      </c>
    </row>
    <row r="71" spans="1:8" ht="44.5" customHeight="1" x14ac:dyDescent="0.2">
      <c r="A71" s="9" t="s">
        <v>73</v>
      </c>
      <c r="B71" s="9" t="s">
        <v>47</v>
      </c>
      <c r="C71" s="9" t="s">
        <v>30</v>
      </c>
      <c r="D71" s="9" t="s">
        <v>79</v>
      </c>
      <c r="E71" s="8">
        <v>1</v>
      </c>
      <c r="F71" s="8" t="s">
        <v>75</v>
      </c>
      <c r="G71" s="10"/>
      <c r="H71" s="10">
        <f t="shared" si="0"/>
        <v>0</v>
      </c>
    </row>
    <row r="72" spans="1:8" ht="44.5" customHeight="1" x14ac:dyDescent="0.2">
      <c r="A72" s="9" t="s">
        <v>73</v>
      </c>
      <c r="B72" s="9" t="s">
        <v>47</v>
      </c>
      <c r="C72" s="9" t="s">
        <v>30</v>
      </c>
      <c r="D72" s="9" t="s">
        <v>80</v>
      </c>
      <c r="E72" s="8">
        <v>1</v>
      </c>
      <c r="F72" s="8" t="s">
        <v>75</v>
      </c>
      <c r="G72" s="10"/>
      <c r="H72" s="10">
        <f t="shared" si="0"/>
        <v>0</v>
      </c>
    </row>
    <row r="73" spans="1:8" ht="44.5" customHeight="1" x14ac:dyDescent="0.2">
      <c r="A73" s="9" t="s">
        <v>73</v>
      </c>
      <c r="B73" s="9" t="s">
        <v>47</v>
      </c>
      <c r="C73" s="9" t="s">
        <v>34</v>
      </c>
      <c r="D73" s="9" t="s">
        <v>81</v>
      </c>
      <c r="E73" s="8">
        <v>1</v>
      </c>
      <c r="F73" s="8" t="s">
        <v>75</v>
      </c>
      <c r="G73" s="10"/>
      <c r="H73" s="10">
        <f t="shared" si="0"/>
        <v>0</v>
      </c>
    </row>
    <row r="74" spans="1:8" ht="44.5" customHeight="1" x14ac:dyDescent="0.2">
      <c r="A74" s="9" t="s">
        <v>73</v>
      </c>
      <c r="B74" s="9" t="s">
        <v>47</v>
      </c>
      <c r="C74" s="9" t="s">
        <v>34</v>
      </c>
      <c r="D74" s="9" t="s">
        <v>52</v>
      </c>
      <c r="E74" s="8">
        <v>1</v>
      </c>
      <c r="F74" s="8" t="s">
        <v>75</v>
      </c>
      <c r="G74" s="10"/>
      <c r="H74" s="10">
        <f t="shared" si="0"/>
        <v>0</v>
      </c>
    </row>
    <row r="75" spans="1:8" ht="44.5" customHeight="1" x14ac:dyDescent="0.2">
      <c r="A75" s="9" t="s">
        <v>73</v>
      </c>
      <c r="B75" s="9" t="s">
        <v>47</v>
      </c>
      <c r="C75" s="9" t="s">
        <v>34</v>
      </c>
      <c r="D75" s="9" t="s">
        <v>53</v>
      </c>
      <c r="E75" s="8">
        <v>1</v>
      </c>
      <c r="F75" s="8" t="s">
        <v>75</v>
      </c>
      <c r="G75" s="10"/>
      <c r="H75" s="10">
        <f t="shared" si="0"/>
        <v>0</v>
      </c>
    </row>
    <row r="76" spans="1:8" ht="44.5" customHeight="1" x14ac:dyDescent="0.2">
      <c r="A76" s="9" t="s">
        <v>73</v>
      </c>
      <c r="B76" s="9" t="s">
        <v>47</v>
      </c>
      <c r="C76" s="9" t="s">
        <v>44</v>
      </c>
      <c r="D76" s="9" t="s">
        <v>54</v>
      </c>
      <c r="E76" s="8">
        <v>1</v>
      </c>
      <c r="F76" s="8" t="s">
        <v>75</v>
      </c>
      <c r="G76" s="10"/>
      <c r="H76" s="10">
        <f t="shared" si="0"/>
        <v>0</v>
      </c>
    </row>
    <row r="77" spans="1:8" ht="44.5" customHeight="1" x14ac:dyDescent="0.2">
      <c r="A77" s="9" t="s">
        <v>73</v>
      </c>
      <c r="B77" s="9" t="s">
        <v>47</v>
      </c>
      <c r="C77" s="9" t="s">
        <v>44</v>
      </c>
      <c r="D77" s="9" t="s">
        <v>55</v>
      </c>
      <c r="E77" s="8">
        <v>1</v>
      </c>
      <c r="F77" s="8" t="s">
        <v>75</v>
      </c>
      <c r="G77" s="10"/>
      <c r="H77" s="10">
        <f t="shared" si="0"/>
        <v>0</v>
      </c>
    </row>
    <row r="78" spans="1:8" ht="44.5" customHeight="1" x14ac:dyDescent="0.2">
      <c r="A78" s="9" t="s">
        <v>73</v>
      </c>
      <c r="B78" s="9" t="s">
        <v>29</v>
      </c>
      <c r="C78" s="9" t="s">
        <v>44</v>
      </c>
      <c r="D78" s="9" t="s">
        <v>65</v>
      </c>
      <c r="E78" s="8">
        <v>1</v>
      </c>
      <c r="F78" s="8" t="s">
        <v>75</v>
      </c>
      <c r="G78" s="10"/>
      <c r="H78" s="10">
        <f t="shared" si="0"/>
        <v>0</v>
      </c>
    </row>
    <row r="79" spans="1:8" ht="44.5" customHeight="1" x14ac:dyDescent="0.2">
      <c r="A79" s="9" t="s">
        <v>73</v>
      </c>
      <c r="B79" s="9" t="s">
        <v>29</v>
      </c>
      <c r="C79" s="9" t="s">
        <v>44</v>
      </c>
      <c r="D79" s="9" t="s">
        <v>66</v>
      </c>
      <c r="E79" s="8">
        <v>1</v>
      </c>
      <c r="F79" s="8" t="s">
        <v>75</v>
      </c>
      <c r="G79" s="10"/>
      <c r="H79" s="10">
        <f t="shared" si="0"/>
        <v>0</v>
      </c>
    </row>
    <row r="80" spans="1:8" ht="44.5" customHeight="1" x14ac:dyDescent="0.2">
      <c r="A80" s="9" t="s">
        <v>73</v>
      </c>
      <c r="B80" s="9" t="s">
        <v>29</v>
      </c>
      <c r="C80" s="9" t="s">
        <v>67</v>
      </c>
      <c r="D80" s="9" t="s">
        <v>68</v>
      </c>
      <c r="E80" s="8">
        <v>2</v>
      </c>
      <c r="F80" s="8" t="s">
        <v>75</v>
      </c>
      <c r="G80" s="10"/>
      <c r="H80" s="10">
        <f t="shared" si="0"/>
        <v>0</v>
      </c>
    </row>
    <row r="81" spans="1:8" ht="44.5" customHeight="1" x14ac:dyDescent="0.2">
      <c r="A81" s="9" t="s">
        <v>73</v>
      </c>
      <c r="B81" s="9" t="s">
        <v>29</v>
      </c>
      <c r="C81" s="9" t="s">
        <v>67</v>
      </c>
      <c r="D81" s="9" t="s">
        <v>70</v>
      </c>
      <c r="E81" s="8">
        <v>1</v>
      </c>
      <c r="F81" s="8" t="s">
        <v>75</v>
      </c>
      <c r="G81" s="10"/>
      <c r="H81" s="10">
        <f t="shared" ref="H81:H101" si="1">E81*G81</f>
        <v>0</v>
      </c>
    </row>
    <row r="82" spans="1:8" ht="44.5" customHeight="1" x14ac:dyDescent="0.2">
      <c r="A82" s="9" t="s">
        <v>82</v>
      </c>
      <c r="B82" s="9">
        <v>0</v>
      </c>
      <c r="C82" s="27" t="s">
        <v>83</v>
      </c>
      <c r="D82" s="28"/>
      <c r="E82" s="8">
        <v>1</v>
      </c>
      <c r="F82" s="8" t="s">
        <v>32</v>
      </c>
      <c r="G82" s="10"/>
      <c r="H82" s="10">
        <f t="shared" si="1"/>
        <v>0</v>
      </c>
    </row>
    <row r="83" spans="1:8" ht="44.5" customHeight="1" x14ac:dyDescent="0.2">
      <c r="A83" s="9" t="s">
        <v>82</v>
      </c>
      <c r="B83" s="9" t="s">
        <v>84</v>
      </c>
      <c r="C83" s="27" t="s">
        <v>85</v>
      </c>
      <c r="D83" s="28"/>
      <c r="E83" s="8">
        <v>1</v>
      </c>
      <c r="F83" s="8" t="s">
        <v>32</v>
      </c>
      <c r="G83" s="10"/>
      <c r="H83" s="10">
        <f t="shared" si="1"/>
        <v>0</v>
      </c>
    </row>
    <row r="84" spans="1:8" ht="44.5" customHeight="1" x14ac:dyDescent="0.2">
      <c r="A84" s="9" t="s">
        <v>82</v>
      </c>
      <c r="B84" s="9">
        <v>0</v>
      </c>
      <c r="C84" s="27" t="s">
        <v>86</v>
      </c>
      <c r="D84" s="28"/>
      <c r="E84" s="8">
        <v>1</v>
      </c>
      <c r="F84" s="8" t="s">
        <v>32</v>
      </c>
      <c r="G84" s="10"/>
      <c r="H84" s="10">
        <f t="shared" si="1"/>
        <v>0</v>
      </c>
    </row>
    <row r="85" spans="1:8" ht="44.5" customHeight="1" x14ac:dyDescent="0.2">
      <c r="A85" s="9" t="s">
        <v>82</v>
      </c>
      <c r="B85" s="9" t="s">
        <v>84</v>
      </c>
      <c r="C85" s="27" t="s">
        <v>87</v>
      </c>
      <c r="D85" s="28"/>
      <c r="E85" s="8">
        <v>1</v>
      </c>
      <c r="F85" s="8" t="s">
        <v>32</v>
      </c>
      <c r="G85" s="10"/>
      <c r="H85" s="10">
        <f t="shared" si="1"/>
        <v>0</v>
      </c>
    </row>
    <row r="86" spans="1:8" ht="44.5" customHeight="1" x14ac:dyDescent="0.2">
      <c r="A86" s="9" t="s">
        <v>82</v>
      </c>
      <c r="B86" s="9" t="s">
        <v>84</v>
      </c>
      <c r="C86" s="27" t="s">
        <v>88</v>
      </c>
      <c r="D86" s="28"/>
      <c r="E86" s="8">
        <v>1</v>
      </c>
      <c r="F86" s="8" t="s">
        <v>32</v>
      </c>
      <c r="G86" s="10"/>
      <c r="H86" s="10">
        <f t="shared" si="1"/>
        <v>0</v>
      </c>
    </row>
    <row r="87" spans="1:8" ht="44.5" customHeight="1" x14ac:dyDescent="0.2">
      <c r="A87" s="9" t="s">
        <v>82</v>
      </c>
      <c r="B87" s="9">
        <v>0</v>
      </c>
      <c r="C87" s="27" t="s">
        <v>89</v>
      </c>
      <c r="D87" s="28"/>
      <c r="E87" s="8">
        <v>1</v>
      </c>
      <c r="F87" s="8" t="s">
        <v>32</v>
      </c>
      <c r="G87" s="10"/>
      <c r="H87" s="10">
        <f t="shared" si="1"/>
        <v>0</v>
      </c>
    </row>
    <row r="88" spans="1:8" ht="44.5" customHeight="1" x14ac:dyDescent="0.2">
      <c r="A88" s="9" t="s">
        <v>82</v>
      </c>
      <c r="B88" s="9">
        <v>0</v>
      </c>
      <c r="C88" s="27" t="s">
        <v>90</v>
      </c>
      <c r="D88" s="28"/>
      <c r="E88" s="8">
        <v>1</v>
      </c>
      <c r="F88" s="8" t="s">
        <v>32</v>
      </c>
      <c r="G88" s="10"/>
      <c r="H88" s="10">
        <f t="shared" si="1"/>
        <v>0</v>
      </c>
    </row>
    <row r="89" spans="1:8" ht="44.5" customHeight="1" x14ac:dyDescent="0.2">
      <c r="A89" s="9" t="s">
        <v>82</v>
      </c>
      <c r="B89" s="9">
        <v>0</v>
      </c>
      <c r="C89" s="9" t="s">
        <v>91</v>
      </c>
      <c r="D89" s="9" t="s">
        <v>92</v>
      </c>
      <c r="E89" s="8">
        <v>1</v>
      </c>
      <c r="F89" s="8" t="s">
        <v>32</v>
      </c>
      <c r="G89" s="10"/>
      <c r="H89" s="10">
        <f t="shared" si="1"/>
        <v>0</v>
      </c>
    </row>
    <row r="90" spans="1:8" ht="44.5" customHeight="1" x14ac:dyDescent="0.2">
      <c r="A90" s="9" t="s">
        <v>82</v>
      </c>
      <c r="B90" s="9">
        <v>0</v>
      </c>
      <c r="C90" s="9" t="s">
        <v>91</v>
      </c>
      <c r="D90" s="9" t="s">
        <v>93</v>
      </c>
      <c r="E90" s="8">
        <v>1</v>
      </c>
      <c r="F90" s="8" t="s">
        <v>32</v>
      </c>
      <c r="G90" s="10"/>
      <c r="H90" s="10">
        <f t="shared" si="1"/>
        <v>0</v>
      </c>
    </row>
    <row r="91" spans="1:8" ht="44.5" customHeight="1" x14ac:dyDescent="0.2">
      <c r="A91" s="9" t="s">
        <v>82</v>
      </c>
      <c r="B91" s="9">
        <v>0</v>
      </c>
      <c r="C91" s="9" t="s">
        <v>94</v>
      </c>
      <c r="D91" s="9" t="s">
        <v>95</v>
      </c>
      <c r="E91" s="8">
        <v>1</v>
      </c>
      <c r="F91" s="8" t="s">
        <v>32</v>
      </c>
      <c r="G91" s="10"/>
      <c r="H91" s="10">
        <f t="shared" si="1"/>
        <v>0</v>
      </c>
    </row>
    <row r="92" spans="1:8" ht="44.5" customHeight="1" x14ac:dyDescent="0.2">
      <c r="A92" s="9" t="s">
        <v>82</v>
      </c>
      <c r="B92" s="9">
        <v>0</v>
      </c>
      <c r="C92" s="9" t="s">
        <v>96</v>
      </c>
      <c r="D92" s="9" t="s">
        <v>97</v>
      </c>
      <c r="E92" s="8">
        <v>1</v>
      </c>
      <c r="F92" s="8" t="s">
        <v>32</v>
      </c>
      <c r="G92" s="10"/>
      <c r="H92" s="10">
        <f t="shared" si="1"/>
        <v>0</v>
      </c>
    </row>
    <row r="93" spans="1:8" ht="44.5" customHeight="1" x14ac:dyDescent="0.2">
      <c r="A93" s="9" t="s">
        <v>82</v>
      </c>
      <c r="B93" s="9" t="s">
        <v>84</v>
      </c>
      <c r="C93" s="27" t="s">
        <v>98</v>
      </c>
      <c r="D93" s="28"/>
      <c r="E93" s="8">
        <v>1</v>
      </c>
      <c r="F93" s="8" t="s">
        <v>99</v>
      </c>
      <c r="G93" s="10"/>
      <c r="H93" s="10">
        <f t="shared" si="1"/>
        <v>0</v>
      </c>
    </row>
    <row r="94" spans="1:8" ht="44.5" customHeight="1" x14ac:dyDescent="0.2">
      <c r="A94" s="9" t="s">
        <v>82</v>
      </c>
      <c r="B94" s="9" t="s">
        <v>84</v>
      </c>
      <c r="C94" s="27" t="s">
        <v>100</v>
      </c>
      <c r="D94" s="28"/>
      <c r="E94" s="8">
        <v>1</v>
      </c>
      <c r="F94" s="8" t="s">
        <v>99</v>
      </c>
      <c r="G94" s="10"/>
      <c r="H94" s="10">
        <f t="shared" si="1"/>
        <v>0</v>
      </c>
    </row>
    <row r="95" spans="1:8" ht="44.5" customHeight="1" x14ac:dyDescent="0.2">
      <c r="A95" s="9" t="s">
        <v>82</v>
      </c>
      <c r="B95" s="9">
        <v>0</v>
      </c>
      <c r="C95" s="27" t="s">
        <v>101</v>
      </c>
      <c r="D95" s="28"/>
      <c r="E95" s="8">
        <v>440</v>
      </c>
      <c r="F95" s="8" t="s">
        <v>102</v>
      </c>
      <c r="G95" s="10"/>
      <c r="H95" s="10">
        <f t="shared" si="1"/>
        <v>0</v>
      </c>
    </row>
    <row r="96" spans="1:8" ht="44.5" customHeight="1" x14ac:dyDescent="0.2">
      <c r="A96" s="9" t="s">
        <v>82</v>
      </c>
      <c r="B96" s="9">
        <v>0</v>
      </c>
      <c r="C96" s="27" t="s">
        <v>103</v>
      </c>
      <c r="D96" s="28"/>
      <c r="E96" s="8">
        <v>440</v>
      </c>
      <c r="F96" s="8" t="s">
        <v>102</v>
      </c>
      <c r="G96" s="10"/>
      <c r="H96" s="10">
        <f t="shared" si="1"/>
        <v>0</v>
      </c>
    </row>
    <row r="97" spans="1:8" ht="44.5" customHeight="1" x14ac:dyDescent="0.2">
      <c r="A97" s="9" t="s">
        <v>82</v>
      </c>
      <c r="B97" s="9">
        <v>0</v>
      </c>
      <c r="C97" s="27" t="s">
        <v>104</v>
      </c>
      <c r="D97" s="28"/>
      <c r="E97" s="8">
        <v>20</v>
      </c>
      <c r="F97" s="8" t="s">
        <v>102</v>
      </c>
      <c r="G97" s="10"/>
      <c r="H97" s="10">
        <f t="shared" si="1"/>
        <v>0</v>
      </c>
    </row>
    <row r="98" spans="1:8" ht="44.5" customHeight="1" x14ac:dyDescent="0.2">
      <c r="A98" s="9" t="s">
        <v>82</v>
      </c>
      <c r="B98" s="9">
        <v>0</v>
      </c>
      <c r="C98" s="27" t="s">
        <v>105</v>
      </c>
      <c r="D98" s="28"/>
      <c r="E98" s="8">
        <v>20</v>
      </c>
      <c r="F98" s="8" t="s">
        <v>102</v>
      </c>
      <c r="G98" s="10"/>
      <c r="H98" s="10">
        <f t="shared" si="1"/>
        <v>0</v>
      </c>
    </row>
    <row r="99" spans="1:8" ht="44.5" customHeight="1" x14ac:dyDescent="0.2">
      <c r="A99" s="9" t="s">
        <v>106</v>
      </c>
      <c r="B99" s="9">
        <v>0</v>
      </c>
      <c r="C99" s="27" t="s">
        <v>107</v>
      </c>
      <c r="D99" s="28"/>
      <c r="E99" s="8">
        <v>1</v>
      </c>
      <c r="F99" s="8" t="s">
        <v>108</v>
      </c>
      <c r="G99" s="10"/>
      <c r="H99" s="10">
        <f t="shared" si="1"/>
        <v>0</v>
      </c>
    </row>
    <row r="100" spans="1:8" ht="44.5" customHeight="1" x14ac:dyDescent="0.2">
      <c r="A100" s="9" t="s">
        <v>106</v>
      </c>
      <c r="B100" s="9">
        <v>0</v>
      </c>
      <c r="C100" s="27" t="s">
        <v>109</v>
      </c>
      <c r="D100" s="28"/>
      <c r="E100" s="8">
        <v>1</v>
      </c>
      <c r="F100" s="8" t="s">
        <v>108</v>
      </c>
      <c r="G100" s="10"/>
      <c r="H100" s="10">
        <f t="shared" si="1"/>
        <v>0</v>
      </c>
    </row>
    <row r="101" spans="1:8" ht="44.5" customHeight="1" thickBot="1" x14ac:dyDescent="0.25">
      <c r="A101" s="9" t="s">
        <v>106</v>
      </c>
      <c r="B101" s="9">
        <v>0</v>
      </c>
      <c r="C101" s="27" t="s">
        <v>110</v>
      </c>
      <c r="D101" s="28"/>
      <c r="E101" s="8">
        <v>30</v>
      </c>
      <c r="F101" s="8" t="s">
        <v>108</v>
      </c>
      <c r="G101" s="10"/>
      <c r="H101" s="10">
        <f t="shared" si="1"/>
        <v>0</v>
      </c>
    </row>
    <row r="102" spans="1:8" ht="45" customHeight="1" thickTop="1" thickBot="1" x14ac:dyDescent="0.25">
      <c r="A102" s="33" t="s">
        <v>25</v>
      </c>
      <c r="B102" s="34"/>
      <c r="C102" s="35"/>
      <c r="D102" s="34"/>
      <c r="E102" s="34"/>
      <c r="F102" s="34"/>
      <c r="G102" s="34"/>
      <c r="H102" s="11">
        <f>SUM(H17:H101)</f>
        <v>0</v>
      </c>
    </row>
    <row r="103" spans="1:8" ht="13.5" customHeight="1" thickTop="1" x14ac:dyDescent="0.2"/>
    <row r="104" spans="1:8" ht="167.5" customHeight="1" x14ac:dyDescent="0.2">
      <c r="A104" s="29" t="s">
        <v>26</v>
      </c>
      <c r="B104" s="29"/>
      <c r="C104" s="29"/>
      <c r="D104" s="29"/>
      <c r="E104" s="29"/>
      <c r="F104" s="29"/>
      <c r="G104" s="29"/>
      <c r="H104" s="29"/>
    </row>
    <row r="105" spans="1:8" ht="51" customHeight="1" x14ac:dyDescent="0.2">
      <c r="A105" s="30" t="s">
        <v>27</v>
      </c>
      <c r="B105" s="31"/>
      <c r="C105" s="31"/>
      <c r="D105" s="31"/>
      <c r="E105" s="31"/>
      <c r="F105" s="31"/>
      <c r="G105" s="31"/>
      <c r="H105" s="32"/>
    </row>
  </sheetData>
  <mergeCells count="34">
    <mergeCell ref="A104:H104"/>
    <mergeCell ref="A105:H105"/>
    <mergeCell ref="C97:D97"/>
    <mergeCell ref="C98:D98"/>
    <mergeCell ref="C99:D99"/>
    <mergeCell ref="C100:D100"/>
    <mergeCell ref="C101:D101"/>
    <mergeCell ref="A102:B102"/>
    <mergeCell ref="C102:G102"/>
    <mergeCell ref="C96:D96"/>
    <mergeCell ref="C62:D62"/>
    <mergeCell ref="C82:D82"/>
    <mergeCell ref="C83:D83"/>
    <mergeCell ref="C84:D84"/>
    <mergeCell ref="C85:D85"/>
    <mergeCell ref="C86:D86"/>
    <mergeCell ref="C87:D87"/>
    <mergeCell ref="C88:D88"/>
    <mergeCell ref="C93:D93"/>
    <mergeCell ref="C94:D94"/>
    <mergeCell ref="C95:D95"/>
    <mergeCell ref="A15:B15"/>
    <mergeCell ref="C15:H15"/>
    <mergeCell ref="A2:H2"/>
    <mergeCell ref="A3:H3"/>
    <mergeCell ref="E7:H7"/>
    <mergeCell ref="E8:H8"/>
    <mergeCell ref="E9:G9"/>
    <mergeCell ref="A11:H11"/>
    <mergeCell ref="A12:H12"/>
    <mergeCell ref="A13:B13"/>
    <mergeCell ref="C13:H13"/>
    <mergeCell ref="A14:B14"/>
    <mergeCell ref="C14:H14"/>
  </mergeCells>
  <phoneticPr fontId="3"/>
  <pageMargins left="0.70866141732283472" right="0.7086614173228347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価格提案書別紙様式１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佳乃</dc:creator>
  <cp:lastModifiedBy>中村　佳乃</cp:lastModifiedBy>
  <dcterms:created xsi:type="dcterms:W3CDTF">2025-09-10T05:39:04Z</dcterms:created>
  <dcterms:modified xsi:type="dcterms:W3CDTF">2025-09-10T06:23:24Z</dcterms:modified>
</cp:coreProperties>
</file>