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640" tabRatio="763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年間計" sheetId="13" r:id="rId13"/>
    <sheet name="基本情報登録" sheetId="14" r:id="rId14"/>
  </sheets>
  <definedNames>
    <definedName name="_xlnm.Print_Area" localSheetId="6">'10月'!$B$1:$P$39</definedName>
    <definedName name="_xlnm.Print_Area" localSheetId="7">'11月'!$B$1:$P$39</definedName>
    <definedName name="_xlnm.Print_Area" localSheetId="8">'12月'!$B$1:$P$39</definedName>
    <definedName name="_xlnm.Print_Area" localSheetId="9">'1月'!$B$1:$P$39</definedName>
    <definedName name="_xlnm.Print_Area" localSheetId="10">'2月'!$B$1:$P$39</definedName>
    <definedName name="_xlnm.Print_Area" localSheetId="11">'3月'!$B$1:$P$39</definedName>
    <definedName name="_xlnm.Print_Area" localSheetId="0">'4月'!$B$1:$P$39</definedName>
    <definedName name="_xlnm.Print_Area" localSheetId="1">'5月'!$B$1:$P$39</definedName>
    <definedName name="_xlnm.Print_Area" localSheetId="2">'6月'!$B$1:$P$39</definedName>
    <definedName name="_xlnm.Print_Area" localSheetId="3">'7月'!$B$1:$P$39</definedName>
    <definedName name="_xlnm.Print_Area" localSheetId="4">'8月'!$B$1:$P$39</definedName>
    <definedName name="_xlnm.Print_Area" localSheetId="5">'9月'!$B$1:$P$39</definedName>
  </definedNames>
  <calcPr fullCalcOnLoad="1"/>
</workbook>
</file>

<file path=xl/sharedStrings.xml><?xml version="1.0" encoding="utf-8"?>
<sst xmlns="http://schemas.openxmlformats.org/spreadsheetml/2006/main" count="401" uniqueCount="62">
  <si>
    <t>交付番号</t>
  </si>
  <si>
    <t>種類</t>
  </si>
  <si>
    <t>がれき類</t>
  </si>
  <si>
    <t>受託産業廃棄物</t>
  </si>
  <si>
    <t>運搬</t>
  </si>
  <si>
    <t>運搬方法
（車両番号）</t>
  </si>
  <si>
    <t>運搬先</t>
  </si>
  <si>
    <t>石綿含有
産業廃棄物の有無</t>
  </si>
  <si>
    <t>産業廃棄物管理票</t>
  </si>
  <si>
    <t>排出事業者</t>
  </si>
  <si>
    <t>㈱○○建設</t>
  </si>
  <si>
    <t>許可産業廃棄物</t>
  </si>
  <si>
    <t>処分業者</t>
  </si>
  <si>
    <t>登録車両</t>
  </si>
  <si>
    <t>長野123あ4567</t>
  </si>
  <si>
    <t>石綿</t>
  </si>
  <si>
    <t>あり</t>
  </si>
  <si>
    <t>なし</t>
  </si>
  <si>
    <t>交付者
氏名又は名称</t>
  </si>
  <si>
    <t>廃ﾌﾟﾗｽﾁｯｸ類</t>
  </si>
  <si>
    <t>㈱△△ﾘｻｲｸﾙ</t>
  </si>
  <si>
    <t>㈱△△ﾘｻｲｸﾙ</t>
  </si>
  <si>
    <t>産業廃棄物収集運搬業帳簿（積替保管なし）例</t>
  </si>
  <si>
    <t>ｺﾞﾑくず</t>
  </si>
  <si>
    <t>金属くず</t>
  </si>
  <si>
    <t>ｶﾞﾗｽくず・ｺﾝｸﾘｰﾄくず及び陶磁器くず</t>
  </si>
  <si>
    <t>紙くず</t>
  </si>
  <si>
    <t>木くず</t>
  </si>
  <si>
    <t>繊維くず</t>
  </si>
  <si>
    <t>受入先
（現場名）</t>
  </si>
  <si>
    <t>R18道路修繕（長野市○○）</t>
  </si>
  <si>
    <t>基本データ登録</t>
  </si>
  <si>
    <t>月計</t>
  </si>
  <si>
    <t>交　付
年月日</t>
  </si>
  <si>
    <t>運　搬
年月日</t>
  </si>
  <si>
    <t>収　集
年月日</t>
  </si>
  <si>
    <t>行が不足する場合の追加範囲</t>
  </si>
  <si>
    <t>基本データ参照</t>
  </si>
  <si>
    <t>なし</t>
  </si>
  <si>
    <t>月分</t>
  </si>
  <si>
    <t>年　4</t>
  </si>
  <si>
    <t>平成</t>
  </si>
  <si>
    <t>年　3</t>
  </si>
  <si>
    <t>年　2</t>
  </si>
  <si>
    <t>年　1</t>
  </si>
  <si>
    <t>年 12</t>
  </si>
  <si>
    <t>年 11</t>
  </si>
  <si>
    <t>年 10</t>
  </si>
  <si>
    <t>年　9</t>
  </si>
  <si>
    <t>年　8</t>
  </si>
  <si>
    <t>年　7</t>
  </si>
  <si>
    <t>年　6</t>
  </si>
  <si>
    <t>年　5</t>
  </si>
  <si>
    <t>月集計</t>
  </si>
  <si>
    <t>ｶﾞﾗｽくず・ｺﾝｸﾘｰﾄくず及び陶磁器くず</t>
  </si>
  <si>
    <t>計</t>
  </si>
  <si>
    <t>産業廃棄物収集運搬業帳簿(例)</t>
  </si>
  <si>
    <t>年間計</t>
  </si>
  <si>
    <t>※　１　最初に、「基本情報登録シート」へ基本データを登録してください。</t>
  </si>
  <si>
    <t>　　 ２　行が不足したら、「追加範囲」内で行を追加し、追加した行に数式をコピーしてください。</t>
  </si>
  <si>
    <t>受入量
(t)</t>
  </si>
  <si>
    <t>運搬量
(t)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</si>
</sst>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9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6"/>
      </patternFill>
    </fill>
    <fill>
      <patternFill patternType="solid">
        <fgColor theme="6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medium"/>
      <top style="mediumDashed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mediumDashed"/>
      <right style="medium"/>
      <top>
        <color indexed="63"/>
      </top>
      <bottom style="mediumDashed"/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8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8" borderId="40" xfId="0" applyFont="1" applyFill="1" applyBorder="1" applyAlignment="1">
      <alignment horizontal="right" vertical="center"/>
    </xf>
    <xf numFmtId="0" fontId="5" fillId="16" borderId="30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4" fillId="0" borderId="17" xfId="49" applyFont="1" applyBorder="1" applyAlignment="1">
      <alignment vertical="center" wrapText="1"/>
    </xf>
    <xf numFmtId="38" fontId="4" fillId="0" borderId="12" xfId="49" applyFont="1" applyBorder="1" applyAlignment="1">
      <alignment vertical="center" wrapText="1"/>
    </xf>
    <xf numFmtId="38" fontId="4" fillId="0" borderId="13" xfId="49" applyFont="1" applyBorder="1" applyAlignment="1">
      <alignment vertical="center" wrapText="1"/>
    </xf>
    <xf numFmtId="38" fontId="4" fillId="0" borderId="32" xfId="49" applyFont="1" applyBorder="1" applyAlignment="1">
      <alignment vertical="center"/>
    </xf>
    <xf numFmtId="38" fontId="4" fillId="0" borderId="24" xfId="49" applyFont="1" applyBorder="1" applyAlignment="1">
      <alignment vertical="center" wrapText="1"/>
    </xf>
    <xf numFmtId="38" fontId="4" fillId="0" borderId="29" xfId="49" applyFont="1" applyBorder="1" applyAlignment="1">
      <alignment vertical="center" wrapText="1"/>
    </xf>
    <xf numFmtId="38" fontId="4" fillId="0" borderId="34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38" fontId="4" fillId="0" borderId="35" xfId="49" applyFont="1" applyBorder="1" applyAlignment="1">
      <alignment vertical="center"/>
    </xf>
    <xf numFmtId="0" fontId="4" fillId="16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8" fillId="33" borderId="37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 wrapText="1"/>
    </xf>
    <xf numFmtId="0" fontId="5" fillId="16" borderId="40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" fillId="16" borderId="63" xfId="0" applyFont="1" applyFill="1" applyBorder="1" applyAlignment="1">
      <alignment horizontal="center" vertical="center" wrapText="1"/>
    </xf>
    <xf numFmtId="0" fontId="5" fillId="16" borderId="52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0" fontId="5" fillId="16" borderId="40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tabSelected="1" view="pageBreakPreview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56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5"/>
      <c r="O2" s="54" t="s">
        <v>40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>
        <v>42461</v>
      </c>
      <c r="D5" s="15" t="s">
        <v>10</v>
      </c>
      <c r="E5" s="16">
        <v>42461</v>
      </c>
      <c r="F5" s="17">
        <v>12345678901</v>
      </c>
      <c r="G5" s="7" t="s">
        <v>30</v>
      </c>
      <c r="H5" s="18" t="s">
        <v>54</v>
      </c>
      <c r="I5" s="82">
        <v>500</v>
      </c>
      <c r="J5" s="20" t="s">
        <v>38</v>
      </c>
      <c r="K5" s="21">
        <v>42461</v>
      </c>
      <c r="L5" s="19" t="s">
        <v>14</v>
      </c>
      <c r="M5" s="107" t="s">
        <v>20</v>
      </c>
      <c r="N5" s="108"/>
      <c r="O5" s="109"/>
      <c r="P5" s="86">
        <v>500</v>
      </c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3"/>
      <c r="J6" s="27"/>
      <c r="K6" s="25"/>
      <c r="L6" s="8"/>
      <c r="M6" s="95"/>
      <c r="N6" s="96"/>
      <c r="O6" s="97"/>
      <c r="P6" s="86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3"/>
      <c r="J7" s="27"/>
      <c r="K7" s="25"/>
      <c r="L7" s="8"/>
      <c r="M7" s="95"/>
      <c r="N7" s="96"/>
      <c r="O7" s="97"/>
      <c r="P7" s="86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3"/>
      <c r="J8" s="27"/>
      <c r="K8" s="25"/>
      <c r="L8" s="8"/>
      <c r="M8" s="95"/>
      <c r="N8" s="96"/>
      <c r="O8" s="97"/>
      <c r="P8" s="86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3"/>
      <c r="J9" s="27"/>
      <c r="K9" s="25"/>
      <c r="L9" s="8"/>
      <c r="M9" s="95"/>
      <c r="N9" s="96"/>
      <c r="O9" s="97"/>
      <c r="P9" s="86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3"/>
      <c r="J10" s="27"/>
      <c r="K10" s="25"/>
      <c r="L10" s="8"/>
      <c r="M10" s="95"/>
      <c r="N10" s="96"/>
      <c r="O10" s="97"/>
      <c r="P10" s="86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3"/>
      <c r="J11" s="27"/>
      <c r="K11" s="25"/>
      <c r="L11" s="8"/>
      <c r="M11" s="95"/>
      <c r="N11" s="96"/>
      <c r="O11" s="97"/>
      <c r="P11" s="86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3"/>
      <c r="J12" s="27"/>
      <c r="K12" s="25"/>
      <c r="L12" s="8"/>
      <c r="M12" s="95"/>
      <c r="N12" s="96"/>
      <c r="O12" s="97"/>
      <c r="P12" s="86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3"/>
      <c r="J13" s="27"/>
      <c r="K13" s="25"/>
      <c r="L13" s="8"/>
      <c r="M13" s="95"/>
      <c r="N13" s="96"/>
      <c r="O13" s="97"/>
      <c r="P13" s="86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3"/>
      <c r="J14" s="27"/>
      <c r="K14" s="25"/>
      <c r="L14" s="8"/>
      <c r="M14" s="95"/>
      <c r="N14" s="96"/>
      <c r="O14" s="97"/>
      <c r="P14" s="86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3"/>
      <c r="J15" s="27"/>
      <c r="K15" s="25"/>
      <c r="L15" s="8"/>
      <c r="M15" s="95"/>
      <c r="N15" s="96"/>
      <c r="O15" s="97"/>
      <c r="P15" s="86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3"/>
      <c r="J16" s="27"/>
      <c r="K16" s="25"/>
      <c r="L16" s="8"/>
      <c r="M16" s="95"/>
      <c r="N16" s="96"/>
      <c r="O16" s="97"/>
      <c r="P16" s="86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3"/>
      <c r="J17" s="27"/>
      <c r="K17" s="25"/>
      <c r="L17" s="8"/>
      <c r="M17" s="95"/>
      <c r="N17" s="96"/>
      <c r="O17" s="97"/>
      <c r="P17" s="86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3"/>
      <c r="J18" s="27"/>
      <c r="K18" s="25"/>
      <c r="L18" s="8"/>
      <c r="M18" s="95"/>
      <c r="N18" s="96"/>
      <c r="O18" s="97"/>
      <c r="P18" s="86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3"/>
      <c r="J19" s="27"/>
      <c r="K19" s="25"/>
      <c r="L19" s="8"/>
      <c r="M19" s="95"/>
      <c r="N19" s="96"/>
      <c r="O19" s="97"/>
      <c r="P19" s="86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3"/>
      <c r="J20" s="27"/>
      <c r="K20" s="25"/>
      <c r="L20" s="8"/>
      <c r="M20" s="95"/>
      <c r="N20" s="96"/>
      <c r="O20" s="97"/>
      <c r="P20" s="86"/>
    </row>
    <row r="21" spans="2:16" ht="30" customHeight="1">
      <c r="B21" s="111"/>
      <c r="C21" s="32"/>
      <c r="D21" s="22"/>
      <c r="E21" s="23"/>
      <c r="F21" s="24"/>
      <c r="G21" s="14"/>
      <c r="H21" s="26"/>
      <c r="I21" s="83"/>
      <c r="J21" s="27"/>
      <c r="K21" s="25"/>
      <c r="L21" s="8"/>
      <c r="M21" s="95"/>
      <c r="N21" s="96"/>
      <c r="O21" s="97"/>
      <c r="P21" s="86"/>
    </row>
    <row r="22" spans="2:16" ht="30" customHeight="1">
      <c r="B22" s="111"/>
      <c r="C22" s="32"/>
      <c r="D22" s="22"/>
      <c r="E22" s="23"/>
      <c r="F22" s="24"/>
      <c r="G22" s="14"/>
      <c r="H22" s="26"/>
      <c r="I22" s="83"/>
      <c r="J22" s="27"/>
      <c r="K22" s="25"/>
      <c r="L22" s="8"/>
      <c r="M22" s="95"/>
      <c r="N22" s="96"/>
      <c r="O22" s="97"/>
      <c r="P22" s="86"/>
    </row>
    <row r="23" spans="2:16" ht="30" customHeight="1">
      <c r="B23" s="111"/>
      <c r="C23" s="32"/>
      <c r="D23" s="22"/>
      <c r="E23" s="23"/>
      <c r="F23" s="24"/>
      <c r="G23" s="14"/>
      <c r="H23" s="26"/>
      <c r="I23" s="83"/>
      <c r="J23" s="27"/>
      <c r="K23" s="25"/>
      <c r="L23" s="8"/>
      <c r="M23" s="95"/>
      <c r="N23" s="96"/>
      <c r="O23" s="97"/>
      <c r="P23" s="86"/>
    </row>
    <row r="24" spans="2:16" ht="30" customHeight="1">
      <c r="B24" s="111"/>
      <c r="C24" s="32"/>
      <c r="D24" s="22"/>
      <c r="E24" s="23"/>
      <c r="F24" s="24"/>
      <c r="G24" s="14"/>
      <c r="H24" s="26"/>
      <c r="I24" s="83"/>
      <c r="J24" s="27"/>
      <c r="K24" s="25"/>
      <c r="L24" s="8"/>
      <c r="M24" s="95"/>
      <c r="N24" s="96"/>
      <c r="O24" s="97"/>
      <c r="P24" s="86"/>
    </row>
    <row r="25" spans="2:16" ht="30" customHeight="1">
      <c r="B25" s="111"/>
      <c r="C25" s="32"/>
      <c r="D25" s="22"/>
      <c r="E25" s="23"/>
      <c r="F25" s="24"/>
      <c r="G25" s="14"/>
      <c r="H25" s="26"/>
      <c r="I25" s="83"/>
      <c r="J25" s="27"/>
      <c r="K25" s="25"/>
      <c r="L25" s="8"/>
      <c r="M25" s="95"/>
      <c r="N25" s="96"/>
      <c r="O25" s="97"/>
      <c r="P25" s="86"/>
    </row>
    <row r="26" spans="2:16" ht="30" customHeight="1">
      <c r="B26" s="111"/>
      <c r="C26" s="32"/>
      <c r="D26" s="22"/>
      <c r="E26" s="23"/>
      <c r="F26" s="24"/>
      <c r="G26" s="14"/>
      <c r="H26" s="26"/>
      <c r="I26" s="83"/>
      <c r="J26" s="27"/>
      <c r="K26" s="25"/>
      <c r="L26" s="8"/>
      <c r="M26" s="95"/>
      <c r="N26" s="96"/>
      <c r="O26" s="97"/>
      <c r="P26" s="86"/>
    </row>
    <row r="27" spans="2:16" ht="30" customHeight="1">
      <c r="B27" s="111"/>
      <c r="C27" s="32"/>
      <c r="D27" s="22"/>
      <c r="E27" s="23"/>
      <c r="F27" s="24"/>
      <c r="G27" s="14"/>
      <c r="H27" s="26"/>
      <c r="I27" s="83"/>
      <c r="J27" s="27"/>
      <c r="K27" s="25"/>
      <c r="L27" s="8"/>
      <c r="M27" s="95"/>
      <c r="N27" s="96"/>
      <c r="O27" s="97"/>
      <c r="P27" s="86"/>
    </row>
    <row r="28" spans="2:16" ht="30" customHeight="1">
      <c r="B28" s="111"/>
      <c r="C28" s="32"/>
      <c r="D28" s="22"/>
      <c r="E28" s="23"/>
      <c r="F28" s="24"/>
      <c r="G28" s="14"/>
      <c r="H28" s="26"/>
      <c r="I28" s="83"/>
      <c r="J28" s="27"/>
      <c r="K28" s="25"/>
      <c r="L28" s="8"/>
      <c r="M28" s="95"/>
      <c r="N28" s="96"/>
      <c r="O28" s="97"/>
      <c r="P28" s="86"/>
    </row>
    <row r="29" spans="2:16" ht="30" customHeight="1">
      <c r="B29" s="111"/>
      <c r="C29" s="32"/>
      <c r="D29" s="22"/>
      <c r="E29" s="23"/>
      <c r="F29" s="24"/>
      <c r="G29" s="14"/>
      <c r="H29" s="26"/>
      <c r="I29" s="83"/>
      <c r="J29" s="27"/>
      <c r="K29" s="25"/>
      <c r="L29" s="8"/>
      <c r="M29" s="95"/>
      <c r="N29" s="96"/>
      <c r="O29" s="97"/>
      <c r="P29" s="86"/>
    </row>
    <row r="30" spans="2:16" ht="30" customHeight="1">
      <c r="B30" s="111"/>
      <c r="C30" s="32"/>
      <c r="D30" s="22"/>
      <c r="E30" s="23"/>
      <c r="F30" s="24"/>
      <c r="G30" s="14"/>
      <c r="H30" s="26"/>
      <c r="I30" s="83"/>
      <c r="J30" s="27"/>
      <c r="K30" s="25"/>
      <c r="L30" s="8"/>
      <c r="M30" s="95"/>
      <c r="N30" s="96"/>
      <c r="O30" s="97"/>
      <c r="P30" s="86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3"/>
      <c r="J31" s="27"/>
      <c r="K31" s="25"/>
      <c r="L31" s="8"/>
      <c r="M31" s="95"/>
      <c r="N31" s="96"/>
      <c r="O31" s="97"/>
      <c r="P31" s="86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84"/>
      <c r="J32" s="39"/>
      <c r="K32" s="40"/>
      <c r="L32" s="9"/>
      <c r="M32" s="98"/>
      <c r="N32" s="99"/>
      <c r="O32" s="100"/>
      <c r="P32" s="87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85">
        <f>SUM(I5:I32)</f>
        <v>500</v>
      </c>
      <c r="J33" s="46"/>
      <c r="K33" s="43"/>
      <c r="L33" s="44"/>
      <c r="M33" s="101"/>
      <c r="N33" s="102"/>
      <c r="O33" s="103"/>
      <c r="P33" s="88">
        <f>SUM(P5:P32)</f>
        <v>500</v>
      </c>
    </row>
    <row r="34" ht="16.5" customHeight="1">
      <c r="C34" s="1" t="s">
        <v>58</v>
      </c>
    </row>
    <row r="35" ht="16.5" customHeight="1">
      <c r="C35" s="1" t="s">
        <v>59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500</v>
      </c>
      <c r="J45" s="73"/>
      <c r="K45" s="74"/>
      <c r="L45" s="74"/>
      <c r="M45" s="74"/>
      <c r="N45" s="74"/>
      <c r="O45" s="75"/>
      <c r="P45" s="89">
        <f t="shared" si="2"/>
        <v>500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500</v>
      </c>
      <c r="J57" s="80"/>
      <c r="K57" s="80"/>
      <c r="L57" s="80"/>
      <c r="M57" s="80"/>
      <c r="N57" s="80"/>
      <c r="O57" s="80"/>
      <c r="P57" s="89">
        <f>SUM(P42:P56)</f>
        <v>500</v>
      </c>
    </row>
  </sheetData>
  <sheetProtection/>
  <mergeCells count="41">
    <mergeCell ref="B20:B31"/>
    <mergeCell ref="C1:P1"/>
    <mergeCell ref="Q2:T2"/>
    <mergeCell ref="C3:C4"/>
    <mergeCell ref="D3:G3"/>
    <mergeCell ref="H3:J3"/>
    <mergeCell ref="K3:P3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33:O33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9:O29"/>
    <mergeCell ref="M30:O30"/>
    <mergeCell ref="M31:O31"/>
    <mergeCell ref="M32:O32"/>
    <mergeCell ref="M23:O23"/>
    <mergeCell ref="M24:O24"/>
    <mergeCell ref="M25:O25"/>
    <mergeCell ref="M26:O26"/>
    <mergeCell ref="M27:O27"/>
    <mergeCell ref="M28:O28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'4月'!N2+1</f>
        <v>1</v>
      </c>
      <c r="O2" s="54" t="s">
        <v>44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'4月'!N2+1</f>
        <v>1</v>
      </c>
      <c r="O2" s="54" t="s">
        <v>43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D5:D32">
      <formula1>$R$4:$R$19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'4月'!N2+1</f>
        <v>1</v>
      </c>
      <c r="O2" s="54" t="s">
        <v>42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3.75390625" style="0" customWidth="1"/>
    <col min="2" max="3" width="8.75390625" style="0" customWidth="1"/>
  </cols>
  <sheetData>
    <row r="1" spans="1:3" s="1" customFormat="1" ht="30" customHeight="1" thickBot="1">
      <c r="A1" s="126" t="s">
        <v>57</v>
      </c>
      <c r="B1" s="127"/>
      <c r="C1" s="128"/>
    </row>
    <row r="2" spans="1:3" s="1" customFormat="1" ht="30" customHeight="1" thickBot="1">
      <c r="A2" s="59" t="s">
        <v>1</v>
      </c>
      <c r="B2" s="60" t="s">
        <v>60</v>
      </c>
      <c r="C2" s="65" t="s">
        <v>61</v>
      </c>
    </row>
    <row r="3" spans="1:3" s="1" customFormat="1" ht="22.5" customHeight="1">
      <c r="A3" s="91" t="str">
        <f>'4月'!H42</f>
        <v>廃ﾌﾟﾗｽﾁｯｸ類</v>
      </c>
      <c r="B3" s="92">
        <f>SUM('4月:3月'!I42)</f>
        <v>0</v>
      </c>
      <c r="C3" s="92">
        <f>SUM('4月:3月'!P42)</f>
        <v>0</v>
      </c>
    </row>
    <row r="4" spans="1:3" s="1" customFormat="1" ht="22.5" customHeight="1">
      <c r="A4" s="22" t="str">
        <f>'4月'!H43</f>
        <v>ｺﾞﾑくず</v>
      </c>
      <c r="B4" s="92">
        <f>SUM('4月:3月'!I43)</f>
        <v>0</v>
      </c>
      <c r="C4" s="92">
        <f>SUM('4月:3月'!P43)</f>
        <v>0</v>
      </c>
    </row>
    <row r="5" spans="1:3" s="1" customFormat="1" ht="22.5" customHeight="1">
      <c r="A5" s="22" t="str">
        <f>'4月'!H44</f>
        <v>金属くず</v>
      </c>
      <c r="B5" s="92">
        <f>SUM('4月:3月'!I44)</f>
        <v>0</v>
      </c>
      <c r="C5" s="92">
        <f>SUM('4月:3月'!P44)</f>
        <v>0</v>
      </c>
    </row>
    <row r="6" spans="1:3" s="1" customFormat="1" ht="22.5" customHeight="1">
      <c r="A6" s="22" t="str">
        <f>'4月'!H45</f>
        <v>ｶﾞﾗｽくず・ｺﾝｸﾘｰﾄくず及び陶磁器くず</v>
      </c>
      <c r="B6" s="92">
        <f>SUM('4月:3月'!I45)</f>
        <v>500</v>
      </c>
      <c r="C6" s="92">
        <f>SUM('4月:3月'!P45)</f>
        <v>500</v>
      </c>
    </row>
    <row r="7" spans="1:3" s="1" customFormat="1" ht="22.5" customHeight="1">
      <c r="A7" s="22" t="str">
        <f>'4月'!H46</f>
        <v>がれき類</v>
      </c>
      <c r="B7" s="92">
        <f>SUM('4月:3月'!I46)</f>
        <v>0</v>
      </c>
      <c r="C7" s="92">
        <f>SUM('4月:3月'!P46)</f>
        <v>0</v>
      </c>
    </row>
    <row r="8" spans="1:3" s="1" customFormat="1" ht="22.5" customHeight="1">
      <c r="A8" s="22" t="str">
        <f>'4月'!H47</f>
        <v>紙くず</v>
      </c>
      <c r="B8" s="92">
        <f>SUM('4月:3月'!I47)</f>
        <v>0</v>
      </c>
      <c r="C8" s="92">
        <f>SUM('4月:3月'!P47)</f>
        <v>0</v>
      </c>
    </row>
    <row r="9" spans="1:3" s="1" customFormat="1" ht="22.5" customHeight="1">
      <c r="A9" s="22" t="str">
        <f>'4月'!H48</f>
        <v>木くず</v>
      </c>
      <c r="B9" s="92">
        <f>SUM('4月:3月'!I48)</f>
        <v>0</v>
      </c>
      <c r="C9" s="92">
        <f>SUM('4月:3月'!P48)</f>
        <v>0</v>
      </c>
    </row>
    <row r="10" spans="1:3" s="1" customFormat="1" ht="22.5" customHeight="1">
      <c r="A10" s="22" t="str">
        <f>'4月'!H49</f>
        <v>繊維くず</v>
      </c>
      <c r="B10" s="92">
        <f>SUM('4月:3月'!I49)</f>
        <v>0</v>
      </c>
      <c r="C10" s="92">
        <f>SUM('4月:3月'!P49)</f>
        <v>0</v>
      </c>
    </row>
    <row r="11" spans="1:3" s="1" customFormat="1" ht="22.5" customHeight="1">
      <c r="A11" s="22">
        <f>'4月'!H50</f>
        <v>0</v>
      </c>
      <c r="B11" s="92">
        <f>SUM('4月:3月'!I50)</f>
        <v>0</v>
      </c>
      <c r="C11" s="92">
        <f>SUM('4月:3月'!P50)</f>
        <v>0</v>
      </c>
    </row>
    <row r="12" spans="1:3" s="1" customFormat="1" ht="22.5" customHeight="1">
      <c r="A12" s="22">
        <f>'4月'!H51</f>
        <v>0</v>
      </c>
      <c r="B12" s="92">
        <f>SUM('4月:3月'!I51)</f>
        <v>0</v>
      </c>
      <c r="C12" s="92">
        <f>SUM('4月:3月'!P51)</f>
        <v>0</v>
      </c>
    </row>
    <row r="13" spans="1:3" s="1" customFormat="1" ht="22.5" customHeight="1">
      <c r="A13" s="22">
        <f>'4月'!H52</f>
        <v>0</v>
      </c>
      <c r="B13" s="92">
        <f>SUM('4月:3月'!I52)</f>
        <v>0</v>
      </c>
      <c r="C13" s="92">
        <f>SUM('4月:3月'!P52)</f>
        <v>0</v>
      </c>
    </row>
    <row r="14" spans="1:3" s="1" customFormat="1" ht="22.5" customHeight="1">
      <c r="A14" s="22">
        <f>'4月'!H53</f>
        <v>0</v>
      </c>
      <c r="B14" s="92">
        <f>SUM('4月:3月'!I53)</f>
        <v>0</v>
      </c>
      <c r="C14" s="92">
        <f>SUM('4月:3月'!P53)</f>
        <v>0</v>
      </c>
    </row>
    <row r="15" spans="1:3" s="1" customFormat="1" ht="22.5" customHeight="1">
      <c r="A15" s="22">
        <f>'4月'!H54</f>
        <v>0</v>
      </c>
      <c r="B15" s="92">
        <f>SUM('4月:3月'!I54)</f>
        <v>0</v>
      </c>
      <c r="C15" s="92">
        <f>SUM('4月:3月'!P54)</f>
        <v>0</v>
      </c>
    </row>
    <row r="16" spans="1:3" s="1" customFormat="1" ht="22.5" customHeight="1">
      <c r="A16" s="22">
        <f>'4月'!H55</f>
        <v>0</v>
      </c>
      <c r="B16" s="92">
        <f>SUM('4月:3月'!I55)</f>
        <v>0</v>
      </c>
      <c r="C16" s="92">
        <f>SUM('4月:3月'!P55)</f>
        <v>0</v>
      </c>
    </row>
    <row r="17" spans="1:3" s="1" customFormat="1" ht="22.5" customHeight="1" thickBot="1">
      <c r="A17" s="90">
        <f>'4月'!H56</f>
        <v>0</v>
      </c>
      <c r="B17" s="92">
        <f>SUM('4月:3月'!I56)</f>
        <v>0</v>
      </c>
      <c r="C17" s="92">
        <f>SUM('4月:3月'!P56)</f>
        <v>0</v>
      </c>
    </row>
    <row r="18" spans="1:3" s="1" customFormat="1" ht="22.5" customHeight="1" thickBot="1">
      <c r="A18" s="93" t="s">
        <v>55</v>
      </c>
      <c r="B18" s="85">
        <f>SUM(B3:B17)</f>
        <v>500</v>
      </c>
      <c r="C18" s="88">
        <f>SUM(C3:C17)</f>
        <v>500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15.375" style="0" customWidth="1"/>
    <col min="2" max="4" width="15.00390625" style="0" customWidth="1"/>
  </cols>
  <sheetData>
    <row r="1" spans="1:4" ht="30" customHeight="1" thickBot="1">
      <c r="A1" s="129" t="s">
        <v>31</v>
      </c>
      <c r="B1" s="129"/>
      <c r="C1" s="129"/>
      <c r="D1" s="129"/>
    </row>
    <row r="2" spans="1:4" ht="14.25" thickBot="1">
      <c r="A2" s="130" t="s">
        <v>11</v>
      </c>
      <c r="B2" s="130" t="s">
        <v>9</v>
      </c>
      <c r="C2" s="130" t="s">
        <v>12</v>
      </c>
      <c r="D2" s="130" t="s">
        <v>13</v>
      </c>
    </row>
    <row r="3" spans="1:4" ht="14.25" thickBot="1">
      <c r="A3" s="130"/>
      <c r="B3" s="130"/>
      <c r="C3" s="130"/>
      <c r="D3" s="130"/>
    </row>
    <row r="4" spans="1:4" ht="30" customHeight="1">
      <c r="A4" s="48" t="s">
        <v>19</v>
      </c>
      <c r="B4" s="48" t="s">
        <v>10</v>
      </c>
      <c r="C4" s="48" t="s">
        <v>21</v>
      </c>
      <c r="D4" s="48" t="s">
        <v>14</v>
      </c>
    </row>
    <row r="5" spans="1:4" ht="30" customHeight="1">
      <c r="A5" s="12" t="s">
        <v>23</v>
      </c>
      <c r="B5" s="12"/>
      <c r="C5" s="12"/>
      <c r="D5" s="12"/>
    </row>
    <row r="6" spans="1:4" ht="30" customHeight="1">
      <c r="A6" s="12" t="s">
        <v>24</v>
      </c>
      <c r="B6" s="12"/>
      <c r="C6" s="12"/>
      <c r="D6" s="12"/>
    </row>
    <row r="7" spans="1:4" ht="30" customHeight="1">
      <c r="A7" s="47" t="s">
        <v>25</v>
      </c>
      <c r="B7" s="12"/>
      <c r="C7" s="12"/>
      <c r="D7" s="12"/>
    </row>
    <row r="8" spans="1:4" ht="30" customHeight="1">
      <c r="A8" s="12" t="s">
        <v>2</v>
      </c>
      <c r="B8" s="12"/>
      <c r="C8" s="12"/>
      <c r="D8" s="12"/>
    </row>
    <row r="9" spans="1:4" ht="30" customHeight="1">
      <c r="A9" s="12" t="s">
        <v>26</v>
      </c>
      <c r="B9" s="12"/>
      <c r="C9" s="12"/>
      <c r="D9" s="12"/>
    </row>
    <row r="10" spans="1:4" ht="30" customHeight="1">
      <c r="A10" s="12" t="s">
        <v>27</v>
      </c>
      <c r="B10" s="12"/>
      <c r="C10" s="12"/>
      <c r="D10" s="12"/>
    </row>
    <row r="11" spans="1:4" ht="30" customHeight="1">
      <c r="A11" s="12" t="s">
        <v>28</v>
      </c>
      <c r="B11" s="12"/>
      <c r="C11" s="12"/>
      <c r="D11" s="12"/>
    </row>
    <row r="12" spans="1:4" ht="30" customHeight="1">
      <c r="A12" s="12"/>
      <c r="B12" s="12"/>
      <c r="C12" s="12"/>
      <c r="D12" s="12"/>
    </row>
    <row r="13" spans="1:4" ht="30" customHeight="1">
      <c r="A13" s="12"/>
      <c r="B13" s="12"/>
      <c r="C13" s="12"/>
      <c r="D13" s="12"/>
    </row>
    <row r="14" spans="1:4" ht="30" customHeight="1">
      <c r="A14" s="12"/>
      <c r="B14" s="12"/>
      <c r="C14" s="12"/>
      <c r="D14" s="12"/>
    </row>
    <row r="15" spans="1:4" ht="30" customHeight="1">
      <c r="A15" s="12"/>
      <c r="B15" s="12"/>
      <c r="C15" s="12"/>
      <c r="D15" s="12"/>
    </row>
    <row r="16" spans="1:4" ht="30" customHeight="1">
      <c r="A16" s="12"/>
      <c r="B16" s="12"/>
      <c r="C16" s="12"/>
      <c r="D16" s="12"/>
    </row>
    <row r="17" spans="1:4" ht="30" customHeight="1">
      <c r="A17" s="12"/>
      <c r="B17" s="12"/>
      <c r="C17" s="12"/>
      <c r="D17" s="12"/>
    </row>
    <row r="18" spans="1:4" ht="30" customHeight="1">
      <c r="A18" s="12"/>
      <c r="B18" s="12"/>
      <c r="C18" s="12"/>
      <c r="D18" s="12"/>
    </row>
    <row r="19" spans="1:4" ht="30" customHeight="1">
      <c r="A19" s="12"/>
      <c r="B19" s="12"/>
      <c r="C19" s="12"/>
      <c r="D19" s="12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52" t="s">
        <v>41</v>
      </c>
      <c r="N2" s="54">
        <f>'4月'!N2</f>
        <v>0</v>
      </c>
      <c r="O2" s="54" t="s">
        <v>52</v>
      </c>
      <c r="P2" s="53" t="s">
        <v>39</v>
      </c>
      <c r="Q2" s="115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04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04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66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30"/>
      <c r="E20" s="28"/>
      <c r="F20" s="28"/>
      <c r="G20" s="29"/>
      <c r="H20" s="30"/>
      <c r="I20" s="28"/>
      <c r="J20" s="31"/>
      <c r="K20" s="30"/>
      <c r="L20" s="28"/>
      <c r="M20" s="95"/>
      <c r="N20" s="96"/>
      <c r="O20" s="97"/>
      <c r="P20" s="33"/>
    </row>
    <row r="21" spans="2:16" ht="30" customHeight="1">
      <c r="B21" s="111"/>
      <c r="C21" s="32"/>
      <c r="D21" s="30"/>
      <c r="E21" s="28"/>
      <c r="F21" s="28"/>
      <c r="G21" s="29"/>
      <c r="H21" s="30"/>
      <c r="I21" s="28"/>
      <c r="J21" s="31"/>
      <c r="K21" s="30"/>
      <c r="L21" s="28"/>
      <c r="M21" s="95"/>
      <c r="N21" s="96"/>
      <c r="O21" s="97"/>
      <c r="P21" s="33"/>
    </row>
    <row r="22" spans="2:16" ht="30" customHeight="1">
      <c r="B22" s="111"/>
      <c r="C22" s="32"/>
      <c r="D22" s="30"/>
      <c r="E22" s="28"/>
      <c r="F22" s="28"/>
      <c r="G22" s="29"/>
      <c r="H22" s="30"/>
      <c r="I22" s="28"/>
      <c r="J22" s="31"/>
      <c r="K22" s="30"/>
      <c r="L22" s="28"/>
      <c r="M22" s="95"/>
      <c r="N22" s="96"/>
      <c r="O22" s="97"/>
      <c r="P22" s="33"/>
    </row>
    <row r="23" spans="2:16" ht="30" customHeight="1">
      <c r="B23" s="111"/>
      <c r="C23" s="32"/>
      <c r="D23" s="30"/>
      <c r="E23" s="28"/>
      <c r="F23" s="28"/>
      <c r="G23" s="29"/>
      <c r="H23" s="30"/>
      <c r="I23" s="28"/>
      <c r="J23" s="31"/>
      <c r="K23" s="30"/>
      <c r="L23" s="28"/>
      <c r="M23" s="95"/>
      <c r="N23" s="96"/>
      <c r="O23" s="97"/>
      <c r="P23" s="33"/>
    </row>
    <row r="24" spans="2:16" ht="30" customHeight="1">
      <c r="B24" s="111"/>
      <c r="C24" s="32"/>
      <c r="D24" s="30"/>
      <c r="E24" s="28"/>
      <c r="F24" s="28"/>
      <c r="G24" s="29"/>
      <c r="H24" s="30"/>
      <c r="I24" s="28"/>
      <c r="J24" s="31"/>
      <c r="K24" s="30"/>
      <c r="L24" s="28"/>
      <c r="M24" s="95"/>
      <c r="N24" s="96"/>
      <c r="O24" s="97"/>
      <c r="P24" s="33"/>
    </row>
    <row r="25" spans="2:16" ht="30" customHeight="1">
      <c r="B25" s="111"/>
      <c r="C25" s="32"/>
      <c r="D25" s="30"/>
      <c r="E25" s="28"/>
      <c r="F25" s="28"/>
      <c r="G25" s="29"/>
      <c r="H25" s="30"/>
      <c r="I25" s="28"/>
      <c r="J25" s="31"/>
      <c r="K25" s="30"/>
      <c r="L25" s="28"/>
      <c r="M25" s="95"/>
      <c r="N25" s="96"/>
      <c r="O25" s="97"/>
      <c r="P25" s="33"/>
    </row>
    <row r="26" spans="2:16" ht="30" customHeight="1">
      <c r="B26" s="111"/>
      <c r="C26" s="32"/>
      <c r="D26" s="30"/>
      <c r="E26" s="28"/>
      <c r="F26" s="28"/>
      <c r="G26" s="29"/>
      <c r="H26" s="30"/>
      <c r="I26" s="28"/>
      <c r="J26" s="31"/>
      <c r="K26" s="30"/>
      <c r="L26" s="28"/>
      <c r="M26" s="95"/>
      <c r="N26" s="96"/>
      <c r="O26" s="97"/>
      <c r="P26" s="33"/>
    </row>
    <row r="27" spans="2:16" ht="30" customHeight="1">
      <c r="B27" s="111"/>
      <c r="C27" s="32"/>
      <c r="D27" s="30"/>
      <c r="E27" s="28"/>
      <c r="F27" s="28"/>
      <c r="G27" s="29"/>
      <c r="H27" s="30"/>
      <c r="I27" s="28"/>
      <c r="J27" s="31"/>
      <c r="K27" s="30"/>
      <c r="L27" s="28"/>
      <c r="M27" s="95"/>
      <c r="N27" s="96"/>
      <c r="O27" s="97"/>
      <c r="P27" s="33"/>
    </row>
    <row r="28" spans="2:16" ht="30" customHeight="1">
      <c r="B28" s="111"/>
      <c r="C28" s="32"/>
      <c r="D28" s="30"/>
      <c r="E28" s="28"/>
      <c r="F28" s="28"/>
      <c r="G28" s="29"/>
      <c r="H28" s="30"/>
      <c r="I28" s="28"/>
      <c r="J28" s="31"/>
      <c r="K28" s="30"/>
      <c r="L28" s="28"/>
      <c r="M28" s="95"/>
      <c r="N28" s="96"/>
      <c r="O28" s="97"/>
      <c r="P28" s="33"/>
    </row>
    <row r="29" spans="2:16" ht="30" customHeight="1">
      <c r="B29" s="111"/>
      <c r="C29" s="32"/>
      <c r="D29" s="30"/>
      <c r="E29" s="28"/>
      <c r="F29" s="28"/>
      <c r="G29" s="29"/>
      <c r="H29" s="30"/>
      <c r="I29" s="28"/>
      <c r="J29" s="31"/>
      <c r="K29" s="30"/>
      <c r="L29" s="28"/>
      <c r="M29" s="95"/>
      <c r="N29" s="96"/>
      <c r="O29" s="97"/>
      <c r="P29" s="33"/>
    </row>
    <row r="30" spans="2:16" ht="30" customHeight="1">
      <c r="B30" s="111"/>
      <c r="C30" s="32"/>
      <c r="D30" s="30"/>
      <c r="E30" s="28"/>
      <c r="F30" s="28"/>
      <c r="G30" s="29"/>
      <c r="H30" s="30"/>
      <c r="I30" s="28"/>
      <c r="J30" s="31"/>
      <c r="K30" s="30"/>
      <c r="L30" s="28"/>
      <c r="M30" s="95"/>
      <c r="N30" s="96"/>
      <c r="O30" s="97"/>
      <c r="P30" s="33"/>
    </row>
    <row r="31" spans="2:16" ht="30" customHeight="1" thickBot="1">
      <c r="B31" s="112"/>
      <c r="C31" s="32"/>
      <c r="D31" s="30"/>
      <c r="E31" s="28"/>
      <c r="F31" s="28"/>
      <c r="G31" s="29"/>
      <c r="H31" s="30"/>
      <c r="I31" s="28"/>
      <c r="J31" s="31"/>
      <c r="K31" s="30"/>
      <c r="L31" s="28"/>
      <c r="M31" s="95"/>
      <c r="N31" s="96"/>
      <c r="O31" s="97"/>
      <c r="P31" s="33"/>
    </row>
    <row r="32" spans="2:16" ht="30" customHeight="1" thickBot="1">
      <c r="B32" s="94"/>
      <c r="C32" s="34"/>
      <c r="D32" s="67"/>
      <c r="E32" s="68"/>
      <c r="F32" s="68"/>
      <c r="G32" s="69"/>
      <c r="H32" s="67"/>
      <c r="I32" s="68"/>
      <c r="J32" s="70"/>
      <c r="K32" s="67"/>
      <c r="L32" s="68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B20:B31"/>
    <mergeCell ref="C1:P1"/>
    <mergeCell ref="Q2:T2"/>
    <mergeCell ref="C3:C4"/>
    <mergeCell ref="D3:G3"/>
    <mergeCell ref="H3:J3"/>
    <mergeCell ref="K3:P3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6:O26"/>
    <mergeCell ref="M27:O27"/>
    <mergeCell ref="M28:O28"/>
    <mergeCell ref="M29:O29"/>
    <mergeCell ref="M30:O30"/>
    <mergeCell ref="M31:O31"/>
  </mergeCells>
  <dataValidations count="5">
    <dataValidation type="list" allowBlank="1" showInputMessage="1" showErrorMessage="1" sqref="D5:D19">
      <formula1>$R$4:$R$19</formula1>
    </dataValidation>
    <dataValidation type="list" allowBlank="1" showInputMessage="1" showErrorMessage="1" sqref="H5:H19">
      <formula1>$Q$4:$Q$19</formula1>
    </dataValidation>
    <dataValidation type="list" allowBlank="1" showInputMessage="1" showErrorMessage="1" sqref="J5:J19">
      <formula1>$U$5:$U$7</formula1>
    </dataValidation>
    <dataValidation type="list" allowBlank="1" showInputMessage="1" showErrorMessage="1" sqref="L5:L19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52" t="s">
        <v>41</v>
      </c>
      <c r="N2" s="54">
        <f>'4月'!N2</f>
        <v>0</v>
      </c>
      <c r="O2" s="54" t="s">
        <v>51</v>
      </c>
      <c r="P2" s="53" t="s">
        <v>39</v>
      </c>
      <c r="Q2" s="115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04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04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66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B20:B31"/>
    <mergeCell ref="C1:P1"/>
    <mergeCell ref="Q2:T2"/>
    <mergeCell ref="C3:C4"/>
    <mergeCell ref="D3:G3"/>
    <mergeCell ref="H3:J3"/>
    <mergeCell ref="K3:P3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6:O26"/>
    <mergeCell ref="M27:O27"/>
    <mergeCell ref="M28:O28"/>
    <mergeCell ref="M29:O29"/>
    <mergeCell ref="M30:O30"/>
    <mergeCell ref="M31:O31"/>
  </mergeCells>
  <dataValidations count="5">
    <dataValidation type="list" allowBlank="1" showInputMessage="1" showErrorMessage="1" sqref="D5:D32">
      <formula1>$R$4:$R$19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50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49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D5:D32">
      <formula1>$R$4:$R$19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48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47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4" t="s">
        <v>11</v>
      </c>
      <c r="R3" s="125" t="s">
        <v>9</v>
      </c>
      <c r="S3" s="125" t="s">
        <v>12</v>
      </c>
      <c r="T3" s="125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4"/>
      <c r="R4" s="125"/>
      <c r="S4" s="125"/>
      <c r="T4" s="125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49"/>
      <c r="Q19" s="50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D5:D32">
      <formula1>$R$4:$R$19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46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M5:M32">
      <formula1>$S$4:$S$19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D5:D32">
      <formula1>$R$4:$R$19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P4" sqref="P4"/>
    </sheetView>
  </sheetViews>
  <sheetFormatPr defaultColWidth="10.125" defaultRowHeight="13.5"/>
  <cols>
    <col min="1" max="1" width="0.6171875" style="1" customWidth="1"/>
    <col min="2" max="2" width="2.25390625" style="1" customWidth="1"/>
    <col min="3" max="3" width="8.75390625" style="1" customWidth="1"/>
    <col min="4" max="4" width="14.375" style="1" customWidth="1"/>
    <col min="5" max="5" width="8.75390625" style="1" customWidth="1"/>
    <col min="6" max="6" width="10.00390625" style="1" customWidth="1"/>
    <col min="7" max="7" width="16.25390625" style="1" customWidth="1"/>
    <col min="8" max="8" width="13.75390625" style="1" customWidth="1"/>
    <col min="9" max="9" width="7.50390625" style="1" customWidth="1"/>
    <col min="10" max="10" width="8.25390625" style="1" customWidth="1"/>
    <col min="11" max="11" width="8.75390625" style="1" customWidth="1"/>
    <col min="12" max="12" width="10.00390625" style="1" customWidth="1"/>
    <col min="13" max="13" width="6.25390625" style="1" customWidth="1"/>
    <col min="14" max="14" width="3.125" style="1" customWidth="1"/>
    <col min="15" max="15" width="4.375" style="1" customWidth="1"/>
    <col min="16" max="16" width="7.50390625" style="1" customWidth="1"/>
    <col min="17" max="21" width="1.25" style="1" customWidth="1"/>
    <col min="22" max="16384" width="10.125" style="1" customWidth="1"/>
  </cols>
  <sheetData>
    <row r="1" spans="3:16" s="4" customFormat="1" ht="21" customHeight="1" thickBot="1">
      <c r="C1" s="113" t="s">
        <v>22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3:20" s="3" customFormat="1" ht="15" customHeight="1" thickBot="1">
      <c r="C2" s="2"/>
      <c r="D2" s="2"/>
      <c r="E2" s="2"/>
      <c r="F2" s="2"/>
      <c r="G2" s="2"/>
      <c r="H2" s="2"/>
      <c r="I2" s="2"/>
      <c r="J2" s="2"/>
      <c r="K2" s="64"/>
      <c r="L2" s="64"/>
      <c r="M2" s="52" t="s">
        <v>41</v>
      </c>
      <c r="N2" s="54">
        <f>'4月'!N2</f>
        <v>0</v>
      </c>
      <c r="O2" s="54" t="s">
        <v>45</v>
      </c>
      <c r="P2" s="51" t="s">
        <v>39</v>
      </c>
      <c r="Q2" s="114" t="s">
        <v>37</v>
      </c>
      <c r="R2" s="115"/>
      <c r="S2" s="115"/>
      <c r="T2" s="115"/>
    </row>
    <row r="3" spans="3:20" s="3" customFormat="1" ht="30" customHeight="1" thickBot="1">
      <c r="C3" s="116" t="s">
        <v>35</v>
      </c>
      <c r="D3" s="118" t="s">
        <v>8</v>
      </c>
      <c r="E3" s="119"/>
      <c r="F3" s="119"/>
      <c r="G3" s="119"/>
      <c r="H3" s="120" t="s">
        <v>3</v>
      </c>
      <c r="I3" s="106"/>
      <c r="J3" s="121"/>
      <c r="K3" s="118" t="s">
        <v>4</v>
      </c>
      <c r="L3" s="119"/>
      <c r="M3" s="119"/>
      <c r="N3" s="119"/>
      <c r="O3" s="119"/>
      <c r="P3" s="122"/>
      <c r="Q3" s="123" t="s">
        <v>11</v>
      </c>
      <c r="R3" s="104" t="s">
        <v>9</v>
      </c>
      <c r="S3" s="104" t="s">
        <v>12</v>
      </c>
      <c r="T3" s="104" t="s">
        <v>13</v>
      </c>
    </row>
    <row r="4" spans="3:21" s="3" customFormat="1" ht="45" customHeight="1" thickBot="1">
      <c r="C4" s="117"/>
      <c r="D4" s="56" t="s">
        <v>18</v>
      </c>
      <c r="E4" s="57" t="s">
        <v>33</v>
      </c>
      <c r="F4" s="58" t="s">
        <v>0</v>
      </c>
      <c r="G4" s="57" t="s">
        <v>29</v>
      </c>
      <c r="H4" s="59" t="s">
        <v>1</v>
      </c>
      <c r="I4" s="60" t="s">
        <v>60</v>
      </c>
      <c r="J4" s="61" t="s">
        <v>7</v>
      </c>
      <c r="K4" s="59" t="s">
        <v>34</v>
      </c>
      <c r="L4" s="62" t="s">
        <v>5</v>
      </c>
      <c r="M4" s="105" t="s">
        <v>6</v>
      </c>
      <c r="N4" s="106"/>
      <c r="O4" s="106"/>
      <c r="P4" s="65" t="s">
        <v>61</v>
      </c>
      <c r="Q4" s="123"/>
      <c r="R4" s="104"/>
      <c r="S4" s="104"/>
      <c r="T4" s="104"/>
      <c r="U4" s="10" t="s">
        <v>15</v>
      </c>
    </row>
    <row r="5" spans="3:21" s="5" customFormat="1" ht="30" customHeight="1">
      <c r="C5" s="6"/>
      <c r="D5" s="15"/>
      <c r="E5" s="16"/>
      <c r="F5" s="17"/>
      <c r="G5" s="7"/>
      <c r="H5" s="18"/>
      <c r="I5" s="19"/>
      <c r="J5" s="20"/>
      <c r="K5" s="21"/>
      <c r="L5" s="19"/>
      <c r="M5" s="107"/>
      <c r="N5" s="108"/>
      <c r="O5" s="109"/>
      <c r="P5" s="33"/>
      <c r="Q5" s="63" t="str">
        <f>'基本情報登録'!A4</f>
        <v>廃ﾌﾟﾗｽﾁｯｸ類</v>
      </c>
      <c r="R5" s="50" t="str">
        <f>'基本情報登録'!B4</f>
        <v>㈱○○建設</v>
      </c>
      <c r="S5" s="50" t="str">
        <f>'基本情報登録'!C4</f>
        <v>㈱△△ﾘｻｲｸﾙ</v>
      </c>
      <c r="T5" s="50" t="str">
        <f>'基本情報登録'!D4</f>
        <v>長野123あ4567</v>
      </c>
      <c r="U5" s="11"/>
    </row>
    <row r="6" spans="3:21" s="5" customFormat="1" ht="30" customHeight="1">
      <c r="C6" s="6"/>
      <c r="D6" s="22"/>
      <c r="E6" s="23"/>
      <c r="F6" s="24"/>
      <c r="G6" s="14"/>
      <c r="H6" s="26"/>
      <c r="I6" s="8"/>
      <c r="J6" s="27"/>
      <c r="K6" s="25"/>
      <c r="L6" s="8"/>
      <c r="M6" s="95"/>
      <c r="N6" s="96"/>
      <c r="O6" s="97"/>
      <c r="P6" s="33"/>
      <c r="Q6" s="63" t="str">
        <f>'基本情報登録'!A5</f>
        <v>ｺﾞﾑくず</v>
      </c>
      <c r="R6" s="50">
        <f>'基本情報登録'!B5</f>
        <v>0</v>
      </c>
      <c r="S6" s="50">
        <f>'基本情報登録'!C5</f>
        <v>0</v>
      </c>
      <c r="T6" s="50">
        <f>'基本情報登録'!D5</f>
        <v>0</v>
      </c>
      <c r="U6" s="11" t="s">
        <v>16</v>
      </c>
    </row>
    <row r="7" spans="3:21" s="5" customFormat="1" ht="30" customHeight="1">
      <c r="C7" s="6"/>
      <c r="D7" s="22"/>
      <c r="E7" s="23"/>
      <c r="F7" s="24"/>
      <c r="G7" s="14"/>
      <c r="H7" s="26"/>
      <c r="I7" s="8"/>
      <c r="J7" s="27"/>
      <c r="K7" s="25"/>
      <c r="L7" s="8"/>
      <c r="M7" s="95"/>
      <c r="N7" s="96"/>
      <c r="O7" s="97"/>
      <c r="P7" s="33"/>
      <c r="Q7" s="63" t="str">
        <f>'基本情報登録'!A6</f>
        <v>金属くず</v>
      </c>
      <c r="R7" s="50">
        <f>'基本情報登録'!B6</f>
        <v>0</v>
      </c>
      <c r="S7" s="50">
        <f>'基本情報登録'!C6</f>
        <v>0</v>
      </c>
      <c r="T7" s="50">
        <f>'基本情報登録'!D6</f>
        <v>0</v>
      </c>
      <c r="U7" s="11" t="s">
        <v>17</v>
      </c>
    </row>
    <row r="8" spans="3:20" s="5" customFormat="1" ht="30" customHeight="1">
      <c r="C8" s="6"/>
      <c r="D8" s="22"/>
      <c r="E8" s="23"/>
      <c r="F8" s="24"/>
      <c r="G8" s="14"/>
      <c r="H8" s="26"/>
      <c r="I8" s="8"/>
      <c r="J8" s="27"/>
      <c r="K8" s="25"/>
      <c r="L8" s="8"/>
      <c r="M8" s="95"/>
      <c r="N8" s="96"/>
      <c r="O8" s="97"/>
      <c r="P8" s="33"/>
      <c r="Q8" s="63" t="str">
        <f>'基本情報登録'!A7</f>
        <v>ｶﾞﾗｽくず・ｺﾝｸﾘｰﾄくず及び陶磁器くず</v>
      </c>
      <c r="R8" s="50">
        <f>'基本情報登録'!B7</f>
        <v>0</v>
      </c>
      <c r="S8" s="50">
        <f>'基本情報登録'!C7</f>
        <v>0</v>
      </c>
      <c r="T8" s="50">
        <f>'基本情報登録'!D7</f>
        <v>0</v>
      </c>
    </row>
    <row r="9" spans="3:20" s="5" customFormat="1" ht="30" customHeight="1">
      <c r="C9" s="6"/>
      <c r="D9" s="22"/>
      <c r="E9" s="23"/>
      <c r="F9" s="24"/>
      <c r="G9" s="14"/>
      <c r="H9" s="26"/>
      <c r="I9" s="8"/>
      <c r="J9" s="27"/>
      <c r="K9" s="25"/>
      <c r="L9" s="8"/>
      <c r="M9" s="95"/>
      <c r="N9" s="96"/>
      <c r="O9" s="97"/>
      <c r="P9" s="33"/>
      <c r="Q9" s="63" t="str">
        <f>'基本情報登録'!A8</f>
        <v>がれき類</v>
      </c>
      <c r="R9" s="50">
        <f>'基本情報登録'!B8</f>
        <v>0</v>
      </c>
      <c r="S9" s="50">
        <f>'基本情報登録'!C8</f>
        <v>0</v>
      </c>
      <c r="T9" s="50">
        <f>'基本情報登録'!D8</f>
        <v>0</v>
      </c>
    </row>
    <row r="10" spans="3:20" s="5" customFormat="1" ht="30" customHeight="1">
      <c r="C10" s="6"/>
      <c r="D10" s="22"/>
      <c r="E10" s="23"/>
      <c r="F10" s="24"/>
      <c r="G10" s="14"/>
      <c r="H10" s="26"/>
      <c r="I10" s="8"/>
      <c r="J10" s="27"/>
      <c r="K10" s="25"/>
      <c r="L10" s="8"/>
      <c r="M10" s="95"/>
      <c r="N10" s="96"/>
      <c r="O10" s="97"/>
      <c r="P10" s="33"/>
      <c r="Q10" s="63" t="str">
        <f>'基本情報登録'!A9</f>
        <v>紙くず</v>
      </c>
      <c r="R10" s="50">
        <f>'基本情報登録'!B9</f>
        <v>0</v>
      </c>
      <c r="S10" s="50">
        <f>'基本情報登録'!C9</f>
        <v>0</v>
      </c>
      <c r="T10" s="50">
        <f>'基本情報登録'!D9</f>
        <v>0</v>
      </c>
    </row>
    <row r="11" spans="3:20" s="5" customFormat="1" ht="30" customHeight="1">
      <c r="C11" s="6"/>
      <c r="D11" s="22"/>
      <c r="E11" s="23"/>
      <c r="F11" s="24"/>
      <c r="G11" s="14"/>
      <c r="H11" s="26"/>
      <c r="I11" s="8"/>
      <c r="J11" s="27"/>
      <c r="K11" s="25"/>
      <c r="L11" s="8"/>
      <c r="M11" s="95"/>
      <c r="N11" s="96"/>
      <c r="O11" s="97"/>
      <c r="P11" s="33"/>
      <c r="Q11" s="63" t="str">
        <f>'基本情報登録'!A10</f>
        <v>木くず</v>
      </c>
      <c r="R11" s="50">
        <f>'基本情報登録'!B10</f>
        <v>0</v>
      </c>
      <c r="S11" s="50">
        <f>'基本情報登録'!C10</f>
        <v>0</v>
      </c>
      <c r="T11" s="50">
        <f>'基本情報登録'!D10</f>
        <v>0</v>
      </c>
    </row>
    <row r="12" spans="3:20" s="5" customFormat="1" ht="30" customHeight="1">
      <c r="C12" s="6"/>
      <c r="D12" s="22"/>
      <c r="E12" s="23"/>
      <c r="F12" s="24"/>
      <c r="G12" s="14"/>
      <c r="H12" s="26"/>
      <c r="I12" s="8"/>
      <c r="J12" s="27"/>
      <c r="K12" s="25"/>
      <c r="L12" s="8"/>
      <c r="M12" s="95"/>
      <c r="N12" s="96"/>
      <c r="O12" s="97"/>
      <c r="P12" s="33"/>
      <c r="Q12" s="63" t="str">
        <f>'基本情報登録'!A11</f>
        <v>繊維くず</v>
      </c>
      <c r="R12" s="50">
        <f>'基本情報登録'!B11</f>
        <v>0</v>
      </c>
      <c r="S12" s="50">
        <f>'基本情報登録'!C11</f>
        <v>0</v>
      </c>
      <c r="T12" s="50">
        <f>'基本情報登録'!D11</f>
        <v>0</v>
      </c>
    </row>
    <row r="13" spans="3:20" s="5" customFormat="1" ht="30" customHeight="1">
      <c r="C13" s="6"/>
      <c r="D13" s="22"/>
      <c r="E13" s="23"/>
      <c r="F13" s="24"/>
      <c r="G13" s="14"/>
      <c r="H13" s="26"/>
      <c r="I13" s="8"/>
      <c r="J13" s="27"/>
      <c r="K13" s="25"/>
      <c r="L13" s="8"/>
      <c r="M13" s="95"/>
      <c r="N13" s="96"/>
      <c r="O13" s="97"/>
      <c r="P13" s="33"/>
      <c r="Q13" s="63">
        <f>'基本情報登録'!A12</f>
        <v>0</v>
      </c>
      <c r="R13" s="50">
        <f>'基本情報登録'!B12</f>
        <v>0</v>
      </c>
      <c r="S13" s="50">
        <f>'基本情報登録'!C12</f>
        <v>0</v>
      </c>
      <c r="T13" s="50">
        <f>'基本情報登録'!D12</f>
        <v>0</v>
      </c>
    </row>
    <row r="14" spans="3:20" s="5" customFormat="1" ht="30" customHeight="1">
      <c r="C14" s="6"/>
      <c r="D14" s="22"/>
      <c r="E14" s="23"/>
      <c r="F14" s="24"/>
      <c r="G14" s="14"/>
      <c r="H14" s="26"/>
      <c r="I14" s="8"/>
      <c r="J14" s="27"/>
      <c r="K14" s="25"/>
      <c r="L14" s="8"/>
      <c r="M14" s="95"/>
      <c r="N14" s="96"/>
      <c r="O14" s="97"/>
      <c r="P14" s="33"/>
      <c r="Q14" s="63">
        <f>'基本情報登録'!A13</f>
        <v>0</v>
      </c>
      <c r="R14" s="50">
        <f>'基本情報登録'!B13</f>
        <v>0</v>
      </c>
      <c r="S14" s="50">
        <f>'基本情報登録'!C13</f>
        <v>0</v>
      </c>
      <c r="T14" s="50">
        <f>'基本情報登録'!D13</f>
        <v>0</v>
      </c>
    </row>
    <row r="15" spans="3:20" s="5" customFormat="1" ht="30" customHeight="1">
      <c r="C15" s="6"/>
      <c r="D15" s="22"/>
      <c r="E15" s="23"/>
      <c r="F15" s="24"/>
      <c r="G15" s="14"/>
      <c r="H15" s="26"/>
      <c r="I15" s="8"/>
      <c r="J15" s="27"/>
      <c r="K15" s="25"/>
      <c r="L15" s="8"/>
      <c r="M15" s="95"/>
      <c r="N15" s="96"/>
      <c r="O15" s="97"/>
      <c r="P15" s="33"/>
      <c r="Q15" s="63">
        <f>'基本情報登録'!A14</f>
        <v>0</v>
      </c>
      <c r="R15" s="50">
        <f>'基本情報登録'!B14</f>
        <v>0</v>
      </c>
      <c r="S15" s="50">
        <f>'基本情報登録'!C14</f>
        <v>0</v>
      </c>
      <c r="T15" s="50">
        <f>'基本情報登録'!D14</f>
        <v>0</v>
      </c>
    </row>
    <row r="16" spans="3:20" s="5" customFormat="1" ht="30" customHeight="1">
      <c r="C16" s="6"/>
      <c r="D16" s="22"/>
      <c r="E16" s="23"/>
      <c r="F16" s="24"/>
      <c r="G16" s="14"/>
      <c r="H16" s="26"/>
      <c r="I16" s="8"/>
      <c r="J16" s="27"/>
      <c r="K16" s="25"/>
      <c r="L16" s="8"/>
      <c r="M16" s="95"/>
      <c r="N16" s="96"/>
      <c r="O16" s="97"/>
      <c r="P16" s="33"/>
      <c r="Q16" s="63">
        <f>'基本情報登録'!A15</f>
        <v>0</v>
      </c>
      <c r="R16" s="50">
        <f>'基本情報登録'!B15</f>
        <v>0</v>
      </c>
      <c r="S16" s="50">
        <f>'基本情報登録'!C15</f>
        <v>0</v>
      </c>
      <c r="T16" s="50">
        <f>'基本情報登録'!D15</f>
        <v>0</v>
      </c>
    </row>
    <row r="17" spans="3:20" s="5" customFormat="1" ht="30" customHeight="1">
      <c r="C17" s="6"/>
      <c r="D17" s="22"/>
      <c r="E17" s="23"/>
      <c r="F17" s="24"/>
      <c r="G17" s="14"/>
      <c r="H17" s="26"/>
      <c r="I17" s="8"/>
      <c r="J17" s="27"/>
      <c r="K17" s="25"/>
      <c r="L17" s="8"/>
      <c r="M17" s="95"/>
      <c r="N17" s="96"/>
      <c r="O17" s="97"/>
      <c r="P17" s="33"/>
      <c r="Q17" s="63">
        <f>'基本情報登録'!A16</f>
        <v>0</v>
      </c>
      <c r="R17" s="50">
        <f>'基本情報登録'!B16</f>
        <v>0</v>
      </c>
      <c r="S17" s="50">
        <f>'基本情報登録'!C16</f>
        <v>0</v>
      </c>
      <c r="T17" s="50">
        <f>'基本情報登録'!D16</f>
        <v>0</v>
      </c>
    </row>
    <row r="18" spans="3:20" s="5" customFormat="1" ht="30" customHeight="1">
      <c r="C18" s="6"/>
      <c r="D18" s="22"/>
      <c r="E18" s="23"/>
      <c r="F18" s="24"/>
      <c r="G18" s="14"/>
      <c r="H18" s="26"/>
      <c r="I18" s="8"/>
      <c r="J18" s="27"/>
      <c r="K18" s="25"/>
      <c r="L18" s="8"/>
      <c r="M18" s="95"/>
      <c r="N18" s="96"/>
      <c r="O18" s="97"/>
      <c r="P18" s="33"/>
      <c r="Q18" s="63">
        <f>'基本情報登録'!A17</f>
        <v>0</v>
      </c>
      <c r="R18" s="50">
        <f>'基本情報登録'!B17</f>
        <v>0</v>
      </c>
      <c r="S18" s="50">
        <f>'基本情報登録'!C17</f>
        <v>0</v>
      </c>
      <c r="T18" s="50">
        <f>'基本情報登録'!D17</f>
        <v>0</v>
      </c>
    </row>
    <row r="19" spans="3:20" s="5" customFormat="1" ht="30" customHeight="1" thickBot="1">
      <c r="C19" s="6"/>
      <c r="D19" s="22"/>
      <c r="E19" s="23"/>
      <c r="F19" s="24"/>
      <c r="G19" s="14"/>
      <c r="H19" s="26"/>
      <c r="I19" s="8"/>
      <c r="J19" s="27"/>
      <c r="K19" s="25"/>
      <c r="L19" s="8"/>
      <c r="M19" s="95"/>
      <c r="N19" s="96"/>
      <c r="O19" s="97"/>
      <c r="P19" s="33"/>
      <c r="Q19" s="63">
        <f>'基本情報登録'!A18</f>
        <v>0</v>
      </c>
      <c r="R19" s="50">
        <f>'基本情報登録'!B18</f>
        <v>0</v>
      </c>
      <c r="S19" s="50">
        <f>'基本情報登録'!C18</f>
        <v>0</v>
      </c>
      <c r="T19" s="50">
        <f>'基本情報登録'!D18</f>
        <v>0</v>
      </c>
    </row>
    <row r="20" spans="2:16" ht="30" customHeight="1">
      <c r="B20" s="110" t="s">
        <v>36</v>
      </c>
      <c r="C20" s="32"/>
      <c r="D20" s="22"/>
      <c r="E20" s="23"/>
      <c r="F20" s="24"/>
      <c r="G20" s="14"/>
      <c r="H20" s="26"/>
      <c r="I20" s="8"/>
      <c r="J20" s="27"/>
      <c r="K20" s="25"/>
      <c r="L20" s="8"/>
      <c r="M20" s="95"/>
      <c r="N20" s="96"/>
      <c r="O20" s="97"/>
      <c r="P20" s="33"/>
    </row>
    <row r="21" spans="2:16" ht="30" customHeight="1">
      <c r="B21" s="111"/>
      <c r="C21" s="32"/>
      <c r="D21" s="22"/>
      <c r="E21" s="23"/>
      <c r="F21" s="24"/>
      <c r="G21" s="14"/>
      <c r="H21" s="26"/>
      <c r="I21" s="8"/>
      <c r="J21" s="27"/>
      <c r="K21" s="25"/>
      <c r="L21" s="8"/>
      <c r="M21" s="95"/>
      <c r="N21" s="96"/>
      <c r="O21" s="97"/>
      <c r="P21" s="33"/>
    </row>
    <row r="22" spans="2:16" ht="30" customHeight="1">
      <c r="B22" s="111"/>
      <c r="C22" s="32"/>
      <c r="D22" s="22"/>
      <c r="E22" s="23"/>
      <c r="F22" s="24"/>
      <c r="G22" s="14"/>
      <c r="H22" s="26"/>
      <c r="I22" s="8"/>
      <c r="J22" s="27"/>
      <c r="K22" s="25"/>
      <c r="L22" s="8"/>
      <c r="M22" s="95"/>
      <c r="N22" s="96"/>
      <c r="O22" s="97"/>
      <c r="P22" s="33"/>
    </row>
    <row r="23" spans="2:16" ht="30" customHeight="1">
      <c r="B23" s="111"/>
      <c r="C23" s="32"/>
      <c r="D23" s="22"/>
      <c r="E23" s="23"/>
      <c r="F23" s="24"/>
      <c r="G23" s="14"/>
      <c r="H23" s="26"/>
      <c r="I23" s="8"/>
      <c r="J23" s="27"/>
      <c r="K23" s="25"/>
      <c r="L23" s="8"/>
      <c r="M23" s="95"/>
      <c r="N23" s="96"/>
      <c r="O23" s="97"/>
      <c r="P23" s="33"/>
    </row>
    <row r="24" spans="2:16" ht="30" customHeight="1">
      <c r="B24" s="111"/>
      <c r="C24" s="32"/>
      <c r="D24" s="22"/>
      <c r="E24" s="23"/>
      <c r="F24" s="24"/>
      <c r="G24" s="14"/>
      <c r="H24" s="26"/>
      <c r="I24" s="8"/>
      <c r="J24" s="27"/>
      <c r="K24" s="25"/>
      <c r="L24" s="8"/>
      <c r="M24" s="95"/>
      <c r="N24" s="96"/>
      <c r="O24" s="97"/>
      <c r="P24" s="33"/>
    </row>
    <row r="25" spans="2:16" ht="30" customHeight="1">
      <c r="B25" s="111"/>
      <c r="C25" s="32"/>
      <c r="D25" s="22"/>
      <c r="E25" s="23"/>
      <c r="F25" s="24"/>
      <c r="G25" s="14"/>
      <c r="H25" s="26"/>
      <c r="I25" s="8"/>
      <c r="J25" s="27"/>
      <c r="K25" s="25"/>
      <c r="L25" s="8"/>
      <c r="M25" s="95"/>
      <c r="N25" s="96"/>
      <c r="O25" s="97"/>
      <c r="P25" s="33"/>
    </row>
    <row r="26" spans="2:16" ht="30" customHeight="1">
      <c r="B26" s="111"/>
      <c r="C26" s="32"/>
      <c r="D26" s="22"/>
      <c r="E26" s="23"/>
      <c r="F26" s="24"/>
      <c r="G26" s="14"/>
      <c r="H26" s="26"/>
      <c r="I26" s="8"/>
      <c r="J26" s="27"/>
      <c r="K26" s="25"/>
      <c r="L26" s="8"/>
      <c r="M26" s="95"/>
      <c r="N26" s="96"/>
      <c r="O26" s="97"/>
      <c r="P26" s="33"/>
    </row>
    <row r="27" spans="2:16" ht="30" customHeight="1">
      <c r="B27" s="111"/>
      <c r="C27" s="32"/>
      <c r="D27" s="22"/>
      <c r="E27" s="23"/>
      <c r="F27" s="24"/>
      <c r="G27" s="14"/>
      <c r="H27" s="26"/>
      <c r="I27" s="8"/>
      <c r="J27" s="27"/>
      <c r="K27" s="25"/>
      <c r="L27" s="8"/>
      <c r="M27" s="95"/>
      <c r="N27" s="96"/>
      <c r="O27" s="97"/>
      <c r="P27" s="33"/>
    </row>
    <row r="28" spans="2:16" ht="30" customHeight="1">
      <c r="B28" s="111"/>
      <c r="C28" s="32"/>
      <c r="D28" s="22"/>
      <c r="E28" s="23"/>
      <c r="F28" s="24"/>
      <c r="G28" s="14"/>
      <c r="H28" s="26"/>
      <c r="I28" s="8"/>
      <c r="J28" s="27"/>
      <c r="K28" s="25"/>
      <c r="L28" s="8"/>
      <c r="M28" s="95"/>
      <c r="N28" s="96"/>
      <c r="O28" s="97"/>
      <c r="P28" s="33"/>
    </row>
    <row r="29" spans="2:16" ht="30" customHeight="1">
      <c r="B29" s="111"/>
      <c r="C29" s="32"/>
      <c r="D29" s="22"/>
      <c r="E29" s="23"/>
      <c r="F29" s="24"/>
      <c r="G29" s="14"/>
      <c r="H29" s="26"/>
      <c r="I29" s="8"/>
      <c r="J29" s="27"/>
      <c r="K29" s="25"/>
      <c r="L29" s="8"/>
      <c r="M29" s="95"/>
      <c r="N29" s="96"/>
      <c r="O29" s="97"/>
      <c r="P29" s="33"/>
    </row>
    <row r="30" spans="2:16" ht="30" customHeight="1">
      <c r="B30" s="111"/>
      <c r="C30" s="32"/>
      <c r="D30" s="22"/>
      <c r="E30" s="23"/>
      <c r="F30" s="24"/>
      <c r="G30" s="14"/>
      <c r="H30" s="26"/>
      <c r="I30" s="8"/>
      <c r="J30" s="27"/>
      <c r="K30" s="25"/>
      <c r="L30" s="8"/>
      <c r="M30" s="95"/>
      <c r="N30" s="96"/>
      <c r="O30" s="97"/>
      <c r="P30" s="33"/>
    </row>
    <row r="31" spans="2:16" ht="30" customHeight="1" thickBot="1">
      <c r="B31" s="112"/>
      <c r="C31" s="32"/>
      <c r="D31" s="22"/>
      <c r="E31" s="23"/>
      <c r="F31" s="24"/>
      <c r="G31" s="14"/>
      <c r="H31" s="26"/>
      <c r="I31" s="8"/>
      <c r="J31" s="27"/>
      <c r="K31" s="25"/>
      <c r="L31" s="8"/>
      <c r="M31" s="95"/>
      <c r="N31" s="96"/>
      <c r="O31" s="97"/>
      <c r="P31" s="33"/>
    </row>
    <row r="32" spans="2:16" ht="30" customHeight="1" thickBot="1">
      <c r="B32" s="94"/>
      <c r="C32" s="34"/>
      <c r="D32" s="35"/>
      <c r="E32" s="36"/>
      <c r="F32" s="37"/>
      <c r="G32" s="13"/>
      <c r="H32" s="38"/>
      <c r="I32" s="9"/>
      <c r="J32" s="39"/>
      <c r="K32" s="40"/>
      <c r="L32" s="9"/>
      <c r="M32" s="98"/>
      <c r="N32" s="99"/>
      <c r="O32" s="100"/>
      <c r="P32" s="41"/>
    </row>
    <row r="33" spans="3:16" ht="30" customHeight="1" thickBot="1">
      <c r="C33" s="42" t="s">
        <v>32</v>
      </c>
      <c r="D33" s="43"/>
      <c r="E33" s="44"/>
      <c r="F33" s="44"/>
      <c r="G33" s="45"/>
      <c r="H33" s="43"/>
      <c r="I33" s="44">
        <f>SUM(I5:I32)</f>
        <v>0</v>
      </c>
      <c r="J33" s="46"/>
      <c r="K33" s="43"/>
      <c r="L33" s="44"/>
      <c r="M33" s="101"/>
      <c r="N33" s="102"/>
      <c r="O33" s="103"/>
      <c r="P33" s="46">
        <f>SUM(P5:P32)</f>
        <v>0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>
      <c r="H41" s="79" t="s">
        <v>53</v>
      </c>
    </row>
    <row r="42" spans="8:16" ht="22.5" customHeight="1">
      <c r="H42" s="8" t="str">
        <f>Q5</f>
        <v>廃ﾌﾟﾗｽﾁｯｸ類</v>
      </c>
      <c r="I42" s="89">
        <f>SUMIF($H$5:$P$32,$H42,$I$5:$I$32)</f>
        <v>0</v>
      </c>
      <c r="J42" s="69"/>
      <c r="K42" s="71"/>
      <c r="L42" s="71"/>
      <c r="M42" s="71"/>
      <c r="N42" s="71"/>
      <c r="O42" s="72"/>
      <c r="P42" s="89">
        <f>SUMIF($H$5:$P$32,$H42,$P$5:$P$32)</f>
        <v>0</v>
      </c>
    </row>
    <row r="43" spans="8:16" ht="22.5" customHeight="1">
      <c r="H43" s="8" t="str">
        <f aca="true" t="shared" si="0" ref="H43:H56">Q6</f>
        <v>ｺﾞﾑくず</v>
      </c>
      <c r="I43" s="89">
        <f aca="true" t="shared" si="1" ref="I43:I56">SUMIF($H$5:$P$32,$H43,$I$5:$I$32)</f>
        <v>0</v>
      </c>
      <c r="J43" s="73"/>
      <c r="K43" s="74"/>
      <c r="L43" s="74"/>
      <c r="M43" s="74"/>
      <c r="N43" s="74"/>
      <c r="O43" s="75"/>
      <c r="P43" s="89">
        <f aca="true" t="shared" si="2" ref="P43:P56">SUMIF($H$5:$P$32,$H43,$P$5:$P$32)</f>
        <v>0</v>
      </c>
    </row>
    <row r="44" spans="8:16" ht="22.5" customHeight="1">
      <c r="H44" s="8" t="str">
        <f t="shared" si="0"/>
        <v>金属くず</v>
      </c>
      <c r="I44" s="89">
        <f t="shared" si="1"/>
        <v>0</v>
      </c>
      <c r="J44" s="73"/>
      <c r="K44" s="74"/>
      <c r="L44" s="74"/>
      <c r="M44" s="74"/>
      <c r="N44" s="74"/>
      <c r="O44" s="75"/>
      <c r="P44" s="89">
        <f t="shared" si="2"/>
        <v>0</v>
      </c>
    </row>
    <row r="45" spans="8:16" ht="22.5" customHeight="1">
      <c r="H45" s="8" t="str">
        <f t="shared" si="0"/>
        <v>ｶﾞﾗｽくず・ｺﾝｸﾘｰﾄくず及び陶磁器くず</v>
      </c>
      <c r="I45" s="89">
        <f t="shared" si="1"/>
        <v>0</v>
      </c>
      <c r="J45" s="73"/>
      <c r="K45" s="74"/>
      <c r="L45" s="74"/>
      <c r="M45" s="74"/>
      <c r="N45" s="74"/>
      <c r="O45" s="75"/>
      <c r="P45" s="89">
        <f t="shared" si="2"/>
        <v>0</v>
      </c>
    </row>
    <row r="46" spans="8:16" ht="22.5" customHeight="1">
      <c r="H46" s="8" t="str">
        <f t="shared" si="0"/>
        <v>がれき類</v>
      </c>
      <c r="I46" s="89">
        <f t="shared" si="1"/>
        <v>0</v>
      </c>
      <c r="J46" s="73"/>
      <c r="K46" s="74"/>
      <c r="L46" s="74"/>
      <c r="M46" s="74"/>
      <c r="N46" s="74"/>
      <c r="O46" s="75"/>
      <c r="P46" s="89">
        <f t="shared" si="2"/>
        <v>0</v>
      </c>
    </row>
    <row r="47" spans="8:16" ht="22.5" customHeight="1">
      <c r="H47" s="8" t="str">
        <f t="shared" si="0"/>
        <v>紙くず</v>
      </c>
      <c r="I47" s="89">
        <f t="shared" si="1"/>
        <v>0</v>
      </c>
      <c r="J47" s="73"/>
      <c r="K47" s="74"/>
      <c r="L47" s="74"/>
      <c r="M47" s="74"/>
      <c r="N47" s="74"/>
      <c r="O47" s="75"/>
      <c r="P47" s="89">
        <f t="shared" si="2"/>
        <v>0</v>
      </c>
    </row>
    <row r="48" spans="8:16" ht="22.5" customHeight="1">
      <c r="H48" s="8" t="str">
        <f t="shared" si="0"/>
        <v>木くず</v>
      </c>
      <c r="I48" s="89">
        <f t="shared" si="1"/>
        <v>0</v>
      </c>
      <c r="J48" s="73"/>
      <c r="K48" s="74"/>
      <c r="L48" s="74"/>
      <c r="M48" s="74"/>
      <c r="N48" s="74"/>
      <c r="O48" s="75"/>
      <c r="P48" s="89">
        <f t="shared" si="2"/>
        <v>0</v>
      </c>
    </row>
    <row r="49" spans="8:16" ht="22.5" customHeight="1">
      <c r="H49" s="8" t="str">
        <f t="shared" si="0"/>
        <v>繊維くず</v>
      </c>
      <c r="I49" s="89">
        <f t="shared" si="1"/>
        <v>0</v>
      </c>
      <c r="J49" s="73"/>
      <c r="K49" s="74"/>
      <c r="L49" s="74"/>
      <c r="M49" s="74"/>
      <c r="N49" s="74"/>
      <c r="O49" s="75"/>
      <c r="P49" s="89">
        <f t="shared" si="2"/>
        <v>0</v>
      </c>
    </row>
    <row r="50" spans="8:16" ht="22.5" customHeight="1">
      <c r="H50" s="8">
        <f t="shared" si="0"/>
        <v>0</v>
      </c>
      <c r="I50" s="89">
        <f t="shared" si="1"/>
        <v>0</v>
      </c>
      <c r="J50" s="73"/>
      <c r="K50" s="74"/>
      <c r="L50" s="74"/>
      <c r="M50" s="74"/>
      <c r="N50" s="74"/>
      <c r="O50" s="75"/>
      <c r="P50" s="89">
        <f t="shared" si="2"/>
        <v>0</v>
      </c>
    </row>
    <row r="51" spans="8:16" ht="22.5" customHeight="1">
      <c r="H51" s="8">
        <f t="shared" si="0"/>
        <v>0</v>
      </c>
      <c r="I51" s="89">
        <f t="shared" si="1"/>
        <v>0</v>
      </c>
      <c r="J51" s="73"/>
      <c r="K51" s="74"/>
      <c r="L51" s="74"/>
      <c r="M51" s="74"/>
      <c r="N51" s="74"/>
      <c r="O51" s="75"/>
      <c r="P51" s="89">
        <f t="shared" si="2"/>
        <v>0</v>
      </c>
    </row>
    <row r="52" spans="8:16" ht="22.5" customHeight="1">
      <c r="H52" s="8">
        <f t="shared" si="0"/>
        <v>0</v>
      </c>
      <c r="I52" s="89">
        <f t="shared" si="1"/>
        <v>0</v>
      </c>
      <c r="J52" s="73"/>
      <c r="K52" s="74"/>
      <c r="L52" s="74"/>
      <c r="M52" s="74"/>
      <c r="N52" s="74"/>
      <c r="O52" s="75"/>
      <c r="P52" s="89">
        <f t="shared" si="2"/>
        <v>0</v>
      </c>
    </row>
    <row r="53" spans="8:16" ht="22.5" customHeight="1">
      <c r="H53" s="8">
        <f t="shared" si="0"/>
        <v>0</v>
      </c>
      <c r="I53" s="89">
        <f t="shared" si="1"/>
        <v>0</v>
      </c>
      <c r="J53" s="73"/>
      <c r="K53" s="74"/>
      <c r="L53" s="74"/>
      <c r="M53" s="74"/>
      <c r="N53" s="74"/>
      <c r="O53" s="75"/>
      <c r="P53" s="89">
        <f t="shared" si="2"/>
        <v>0</v>
      </c>
    </row>
    <row r="54" spans="8:16" ht="22.5" customHeight="1">
      <c r="H54" s="8">
        <f t="shared" si="0"/>
        <v>0</v>
      </c>
      <c r="I54" s="89">
        <f t="shared" si="1"/>
        <v>0</v>
      </c>
      <c r="J54" s="73"/>
      <c r="K54" s="74"/>
      <c r="L54" s="74"/>
      <c r="M54" s="74"/>
      <c r="N54" s="74"/>
      <c r="O54" s="75"/>
      <c r="P54" s="89">
        <f t="shared" si="2"/>
        <v>0</v>
      </c>
    </row>
    <row r="55" spans="8:16" ht="22.5" customHeight="1">
      <c r="H55" s="8">
        <f t="shared" si="0"/>
        <v>0</v>
      </c>
      <c r="I55" s="89">
        <f t="shared" si="1"/>
        <v>0</v>
      </c>
      <c r="J55" s="73"/>
      <c r="K55" s="74"/>
      <c r="L55" s="74"/>
      <c r="M55" s="74"/>
      <c r="N55" s="74"/>
      <c r="O55" s="75"/>
      <c r="P55" s="89">
        <f t="shared" si="2"/>
        <v>0</v>
      </c>
    </row>
    <row r="56" spans="8:16" ht="22.5" customHeight="1">
      <c r="H56" s="8">
        <f t="shared" si="0"/>
        <v>0</v>
      </c>
      <c r="I56" s="89">
        <f t="shared" si="1"/>
        <v>0</v>
      </c>
      <c r="J56" s="76"/>
      <c r="K56" s="77"/>
      <c r="L56" s="77"/>
      <c r="M56" s="77"/>
      <c r="N56" s="77"/>
      <c r="O56" s="78"/>
      <c r="P56" s="89">
        <f t="shared" si="2"/>
        <v>0</v>
      </c>
    </row>
    <row r="57" spans="8:16" ht="22.5" customHeight="1">
      <c r="H57" s="81" t="s">
        <v>55</v>
      </c>
      <c r="I57" s="89">
        <f>SUM(I42:I56)</f>
        <v>0</v>
      </c>
      <c r="J57" s="80"/>
      <c r="K57" s="80"/>
      <c r="L57" s="80"/>
      <c r="M57" s="80"/>
      <c r="N57" s="80"/>
      <c r="O57" s="80"/>
      <c r="P57" s="89">
        <f>SUM(P42:P56)</f>
        <v>0</v>
      </c>
    </row>
  </sheetData>
  <sheetProtection/>
  <mergeCells count="41">
    <mergeCell ref="C1:P1"/>
    <mergeCell ref="Q2:T2"/>
    <mergeCell ref="C3:C4"/>
    <mergeCell ref="D3:G3"/>
    <mergeCell ref="H3:J3"/>
    <mergeCell ref="K3:P3"/>
    <mergeCell ref="B20:B31"/>
    <mergeCell ref="Q3:Q4"/>
    <mergeCell ref="R3:R4"/>
    <mergeCell ref="S3:S4"/>
    <mergeCell ref="T3:T4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3:O33"/>
    <mergeCell ref="M27:O27"/>
    <mergeCell ref="M28:O28"/>
    <mergeCell ref="M29:O29"/>
    <mergeCell ref="M30:O30"/>
    <mergeCell ref="M31:O31"/>
    <mergeCell ref="M32:O32"/>
  </mergeCells>
  <dataValidations count="5">
    <dataValidation type="list" allowBlank="1" showInputMessage="1" showErrorMessage="1" sqref="D5:D32">
      <formula1>$R$4:$R$19</formula1>
    </dataValidation>
    <dataValidation type="list" allowBlank="1" showInputMessage="1" showErrorMessage="1" sqref="H5:H32">
      <formula1>$Q$4:$Q$19</formula1>
    </dataValidation>
    <dataValidation type="list" allowBlank="1" showInputMessage="1" showErrorMessage="1" sqref="J5:J32">
      <formula1>$U$5:$U$7</formula1>
    </dataValidation>
    <dataValidation type="list" allowBlank="1" showInputMessage="1" showErrorMessage="1" sqref="L5:L32">
      <formula1>$T$4:$T$19</formula1>
    </dataValidation>
    <dataValidation type="list" allowBlank="1" showInputMessage="1" showErrorMessage="1" sqref="M5:M32">
      <formula1>$S$4:$S$19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2016-11-22T05:01:05Z</cp:lastPrinted>
  <dcterms:created xsi:type="dcterms:W3CDTF">2008-01-31T10:52:29Z</dcterms:created>
  <dcterms:modified xsi:type="dcterms:W3CDTF">2019-01-09T00:31:01Z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1214682463</vt:i4>
  </property>
  <property fmtid="{D5CDD505-2E9C-101B-9397-08002B2CF9AE}" pid="3" name="_EmailSubject">
    <vt:lpwstr>清掃ホームページの改正について</vt:lpwstr>
  </property>
  <property fmtid="{D5CDD505-2E9C-101B-9397-08002B2CF9AE}" pid="4" name="_AuthorEmail">
    <vt:lpwstr>sa51037@exch.intra.city.sapporo.jp</vt:lpwstr>
  </property>
  <property fmtid="{D5CDD505-2E9C-101B-9397-08002B2CF9AE}" pid="5" name="_AuthorEmailDisplayName">
    <vt:lpwstr>16.藤本　啓太</vt:lpwstr>
  </property>
  <property fmtid="{D5CDD505-2E9C-101B-9397-08002B2CF9AE}" pid="6" name="_ReviewingToolsShownOnce">
    <vt:lpwstr/>
  </property>
</Properties>
</file>