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208121\Downloads\R4から申請様式等\完成\"/>
    </mc:Choice>
  </mc:AlternateContent>
  <bookViews>
    <workbookView xWindow="-120" yWindow="-120" windowWidth="20730" windowHeight="11160"/>
  </bookViews>
  <sheets>
    <sheet name="事業費内訳計算書(団体用)" sheetId="5" r:id="rId1"/>
    <sheet name="事業費内訳計算書 (市村用)" sheetId="8" r:id="rId2"/>
    <sheet name="区分等" sheetId="6" state="hidden" r:id="rId3"/>
  </sheets>
  <definedNames>
    <definedName name="_xlnm.Print_Area" localSheetId="1">'事業費内訳計算書 (市村用)'!$A$1:$T$42</definedName>
    <definedName name="_xlnm.Print_Area" localSheetId="0">'事業費内訳計算書(団体用)'!$A$1:$T$42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8" l="1"/>
  <c r="G33" i="8"/>
  <c r="C33" i="8"/>
  <c r="Q29" i="8"/>
  <c r="N17" i="8"/>
  <c r="M16" i="8"/>
  <c r="R16" i="8" s="1"/>
  <c r="I16" i="8"/>
  <c r="M12" i="8"/>
  <c r="R12" i="8" s="1"/>
  <c r="R17" i="8" s="1"/>
  <c r="I12" i="8"/>
  <c r="J17" i="8" s="1"/>
  <c r="Q29" i="5"/>
  <c r="W19" i="8" l="1"/>
  <c r="X20" i="8" s="1"/>
  <c r="Y20" i="8" s="1"/>
  <c r="X19" i="8"/>
  <c r="G37" i="5"/>
  <c r="M12" i="5"/>
  <c r="R12" i="5" s="1"/>
  <c r="I12" i="5"/>
  <c r="M16" i="5"/>
  <c r="R16" i="5" s="1"/>
  <c r="I16" i="5"/>
  <c r="R17" i="5" l="1"/>
  <c r="K35" i="5" s="1"/>
  <c r="J17" i="5"/>
  <c r="N17" i="5"/>
  <c r="G35" i="5" s="1"/>
  <c r="X19" i="5" l="1"/>
  <c r="W19" i="5"/>
  <c r="C36" i="5"/>
  <c r="K37" i="5" s="1"/>
  <c r="X20" i="5"/>
  <c r="Y20" i="5" s="1"/>
  <c r="P37" i="5" s="1"/>
</calcChain>
</file>

<file path=xl/comments1.xml><?xml version="1.0" encoding="utf-8"?>
<comments xmlns="http://schemas.openxmlformats.org/spreadsheetml/2006/main">
  <authors>
    <author>Administrator</author>
  </authors>
  <commentList>
    <comment ref="P3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直接入力</t>
        </r>
      </text>
    </comment>
  </commentList>
</comments>
</file>

<file path=xl/sharedStrings.xml><?xml version="1.0" encoding="utf-8"?>
<sst xmlns="http://schemas.openxmlformats.org/spreadsheetml/2006/main" count="204" uniqueCount="54">
  <si>
    <t>区分</t>
    <rPh sb="0" eb="2">
      <t>クブン</t>
    </rPh>
    <phoneticPr fontId="1"/>
  </si>
  <si>
    <t>内容</t>
    <rPh sb="0" eb="2">
      <t>ナイヨウ</t>
    </rPh>
    <phoneticPr fontId="1"/>
  </si>
  <si>
    <t>積算（説明）</t>
    <rPh sb="0" eb="2">
      <t>セキサン</t>
    </rPh>
    <rPh sb="3" eb="5">
      <t>セツメイ</t>
    </rPh>
    <phoneticPr fontId="1"/>
  </si>
  <si>
    <t>事業費a</t>
    <rPh sb="0" eb="2">
      <t>ジギョウ</t>
    </rPh>
    <rPh sb="2" eb="3">
      <t>ヒ</t>
    </rPh>
    <phoneticPr fontId="1"/>
  </si>
  <si>
    <t>対象経費b</t>
    <rPh sb="0" eb="2">
      <t>タイショウ</t>
    </rPh>
    <rPh sb="2" eb="4">
      <t>ケイヒ</t>
    </rPh>
    <phoneticPr fontId="1"/>
  </si>
  <si>
    <t>補助率</t>
    <rPh sb="0" eb="3">
      <t>ホジョリツ</t>
    </rPh>
    <phoneticPr fontId="1"/>
  </si>
  <si>
    <t>支援金</t>
    <rPh sb="0" eb="2">
      <t>シエン</t>
    </rPh>
    <rPh sb="2" eb="3">
      <t>キン</t>
    </rPh>
    <phoneticPr fontId="1"/>
  </si>
  <si>
    <t>基本額c</t>
    <rPh sb="0" eb="2">
      <t>キホン</t>
    </rPh>
    <rPh sb="2" eb="3">
      <t>ガク</t>
    </rPh>
    <phoneticPr fontId="1"/>
  </si>
  <si>
    <t>（b×補助率）</t>
    <rPh sb="3" eb="6">
      <t>ホジョリツ</t>
    </rPh>
    <phoneticPr fontId="1"/>
  </si>
  <si>
    <t>ソフト事業</t>
    <rPh sb="3" eb="5">
      <t>ジギョウ</t>
    </rPh>
    <phoneticPr fontId="1"/>
  </si>
  <si>
    <t>ハード事業</t>
    <rPh sb="3" eb="5">
      <t>ジギョウ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</si>
  <si>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</si>
  <si>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</si>
  <si>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別　紙（別記様式第１号関係）</t>
    <rPh sb="0" eb="1">
      <t>ベツ</t>
    </rPh>
    <rPh sb="2" eb="3">
      <t>シ</t>
    </rPh>
    <rPh sb="4" eb="6">
      <t>ベッキ</t>
    </rPh>
    <rPh sb="6" eb="8">
      <t>ヨウシキ</t>
    </rPh>
    <rPh sb="8" eb="9">
      <t>ダイ</t>
    </rPh>
    <rPh sb="10" eb="11">
      <t>ゴウ</t>
    </rPh>
    <rPh sb="11" eb="13">
      <t>カンケイ</t>
    </rPh>
    <phoneticPr fontId="1"/>
  </si>
  <si>
    <t>特定財源</t>
    <rPh sb="0" eb="2">
      <t>トクテイ</t>
    </rPh>
    <rPh sb="2" eb="4">
      <t>ザイゲン</t>
    </rPh>
    <phoneticPr fontId="1"/>
  </si>
  <si>
    <t>金　額</t>
    <rPh sb="0" eb="1">
      <t>キン</t>
    </rPh>
    <rPh sb="2" eb="3">
      <t>ガク</t>
    </rPh>
    <phoneticPr fontId="1"/>
  </si>
  <si>
    <t>説　明</t>
    <rPh sb="0" eb="1">
      <t>セツ</t>
    </rPh>
    <rPh sb="2" eb="3">
      <t>メイ</t>
    </rPh>
    <phoneticPr fontId="1"/>
  </si>
  <si>
    <t>地方債</t>
    <rPh sb="0" eb="3">
      <t>チホウサイ</t>
    </rPh>
    <phoneticPr fontId="1"/>
  </si>
  <si>
    <t>分担金・負担金・寄付金</t>
    <rPh sb="0" eb="3">
      <t>ブンタンキン</t>
    </rPh>
    <rPh sb="4" eb="7">
      <t>フタンキン</t>
    </rPh>
    <rPh sb="8" eb="11">
      <t>キフキン</t>
    </rPh>
    <phoneticPr fontId="1"/>
  </si>
  <si>
    <t>事業収入</t>
    <rPh sb="0" eb="2">
      <t>ジギョウ</t>
    </rPh>
    <rPh sb="2" eb="4">
      <t>シュウニュウ</t>
    </rPh>
    <phoneticPr fontId="1"/>
  </si>
  <si>
    <t>助成金</t>
    <rPh sb="0" eb="2">
      <t>ジョセイ</t>
    </rPh>
    <rPh sb="2" eb="3">
      <t>キン</t>
    </rPh>
    <phoneticPr fontId="1"/>
  </si>
  <si>
    <t>補助金</t>
    <rPh sb="0" eb="3">
      <t>ホジョキン</t>
    </rPh>
    <phoneticPr fontId="1"/>
  </si>
  <si>
    <t>円</t>
    <rPh sb="0" eb="1">
      <t>エン</t>
    </rPh>
    <phoneticPr fontId="1"/>
  </si>
  <si>
    <t>(A)</t>
    <phoneticPr fontId="1"/>
  </si>
  <si>
    <t>(B)</t>
    <phoneticPr fontId="1"/>
  </si>
  <si>
    <t>(C)</t>
    <phoneticPr fontId="1"/>
  </si>
  <si>
    <t>補助金名：</t>
    <rPh sb="0" eb="3">
      <t>ホジョキン</t>
    </rPh>
    <rPh sb="3" eb="4">
      <t>メイ</t>
    </rPh>
    <phoneticPr fontId="1"/>
  </si>
  <si>
    <t>(D)</t>
    <phoneticPr fontId="1"/>
  </si>
  <si>
    <t>公共的団体等</t>
    <rPh sb="0" eb="3">
      <t>コウキョウテキ</t>
    </rPh>
    <rPh sb="3" eb="5">
      <t>ダンタイ</t>
    </rPh>
    <rPh sb="5" eb="6">
      <t>トウ</t>
    </rPh>
    <phoneticPr fontId="1"/>
  </si>
  <si>
    <t>市町村等</t>
    <rPh sb="0" eb="3">
      <t>シチョウソン</t>
    </rPh>
    <rPh sb="3" eb="4">
      <t>トウ</t>
    </rPh>
    <phoneticPr fontId="1"/>
  </si>
  <si>
    <t>総事業費　Ａ</t>
    <rPh sb="0" eb="4">
      <t>ソウジギョウヒ</t>
    </rPh>
    <phoneticPr fontId="1"/>
  </si>
  <si>
    <t>（添付書類）</t>
    <rPh sb="1" eb="3">
      <t>テンプ</t>
    </rPh>
    <rPh sb="3" eb="5">
      <t>ショルイ</t>
    </rPh>
    <phoneticPr fontId="1"/>
  </si>
  <si>
    <t>１　事業計画図書（位置図、見取図、設計図、設計書等）　２　公共的団体等の規約（会則）</t>
    <rPh sb="2" eb="4">
      <t>ジギョウ</t>
    </rPh>
    <rPh sb="4" eb="6">
      <t>ケイカク</t>
    </rPh>
    <rPh sb="6" eb="8">
      <t>トショ</t>
    </rPh>
    <rPh sb="9" eb="12">
      <t>イチズ</t>
    </rPh>
    <rPh sb="13" eb="16">
      <t>ミトリズ</t>
    </rPh>
    <rPh sb="17" eb="20">
      <t>セッケイズ</t>
    </rPh>
    <rPh sb="21" eb="24">
      <t>セッケイショ</t>
    </rPh>
    <rPh sb="24" eb="25">
      <t>トウ</t>
    </rPh>
    <rPh sb="29" eb="32">
      <t>コウキョウテキ</t>
    </rPh>
    <rPh sb="32" eb="34">
      <t>ダンタイ</t>
    </rPh>
    <rPh sb="34" eb="35">
      <t>トウ</t>
    </rPh>
    <rPh sb="36" eb="38">
      <t>キヤク</t>
    </rPh>
    <rPh sb="39" eb="41">
      <t>カイソク</t>
    </rPh>
    <phoneticPr fontId="1"/>
  </si>
  <si>
    <t>※事業内容、事業費内訳等については別紙（様式任意）添付での対応も可</t>
    <rPh sb="1" eb="3">
      <t>ジギョウ</t>
    </rPh>
    <rPh sb="3" eb="5">
      <t>ナイヨウ</t>
    </rPh>
    <rPh sb="6" eb="8">
      <t>ジギョウ</t>
    </rPh>
    <rPh sb="8" eb="9">
      <t>ヒ</t>
    </rPh>
    <rPh sb="9" eb="11">
      <t>ウチワケ</t>
    </rPh>
    <rPh sb="11" eb="12">
      <t>トウ</t>
    </rPh>
    <rPh sb="17" eb="19">
      <t>ベッシ</t>
    </rPh>
    <rPh sb="20" eb="22">
      <t>ヨウシキ</t>
    </rPh>
    <rPh sb="22" eb="24">
      <t>ニンイ</t>
    </rPh>
    <rPh sb="25" eb="27">
      <t>テンプ</t>
    </rPh>
    <rPh sb="29" eb="31">
      <t>タイオウ</t>
    </rPh>
    <rPh sb="32" eb="33">
      <t>カ</t>
    </rPh>
    <phoneticPr fontId="1"/>
  </si>
  <si>
    <t>※公共的団体等の支援金要望額は、支援金基本額（Ｃ）と自己財源（Ｅ）を比較していずれか少ない額とし、千円未満切り捨てとする。</t>
    <rPh sb="1" eb="4">
      <t>コウキョウテキ</t>
    </rPh>
    <rPh sb="4" eb="6">
      <t>ダンタイ</t>
    </rPh>
    <rPh sb="6" eb="7">
      <t>トウ</t>
    </rPh>
    <rPh sb="8" eb="10">
      <t>シエン</t>
    </rPh>
    <rPh sb="10" eb="11">
      <t>キン</t>
    </rPh>
    <rPh sb="11" eb="13">
      <t>ヨウボウ</t>
    </rPh>
    <rPh sb="13" eb="14">
      <t>ガク</t>
    </rPh>
    <rPh sb="16" eb="18">
      <t>シエン</t>
    </rPh>
    <rPh sb="18" eb="19">
      <t>キン</t>
    </rPh>
    <rPh sb="19" eb="21">
      <t>キホン</t>
    </rPh>
    <rPh sb="21" eb="22">
      <t>ガク</t>
    </rPh>
    <rPh sb="26" eb="28">
      <t>ジコ</t>
    </rPh>
    <rPh sb="28" eb="30">
      <t>ザイゲン</t>
    </rPh>
    <rPh sb="34" eb="36">
      <t>ヒカク</t>
    </rPh>
    <rPh sb="42" eb="43">
      <t>スク</t>
    </rPh>
    <rPh sb="45" eb="46">
      <t>ガク</t>
    </rPh>
    <rPh sb="49" eb="51">
      <t>センエン</t>
    </rPh>
    <rPh sb="51" eb="53">
      <t>ミマン</t>
    </rPh>
    <rPh sb="53" eb="54">
      <t>キ</t>
    </rPh>
    <rPh sb="55" eb="56">
      <t>ス</t>
    </rPh>
    <phoneticPr fontId="1"/>
  </si>
  <si>
    <t>※市町村等の事業は、対象経費（ｂ）は特定財源を控除した後の額を記載する。（特定財源を控除する内容が未定の場合は暫定的に</t>
    <rPh sb="1" eb="4">
      <t>シチョウソン</t>
    </rPh>
    <rPh sb="4" eb="5">
      <t>トウ</t>
    </rPh>
    <rPh sb="6" eb="8">
      <t>ジギョウ</t>
    </rPh>
    <rPh sb="10" eb="12">
      <t>タイショウ</t>
    </rPh>
    <rPh sb="12" eb="14">
      <t>ケイヒ</t>
    </rPh>
    <rPh sb="18" eb="20">
      <t>トクテイ</t>
    </rPh>
    <rPh sb="20" eb="22">
      <t>ザイゲン</t>
    </rPh>
    <rPh sb="23" eb="25">
      <t>コウジョ</t>
    </rPh>
    <rPh sb="27" eb="28">
      <t>アト</t>
    </rPh>
    <rPh sb="29" eb="30">
      <t>ガク</t>
    </rPh>
    <rPh sb="31" eb="33">
      <t>キサイ</t>
    </rPh>
    <rPh sb="37" eb="39">
      <t>トクテイ</t>
    </rPh>
    <rPh sb="39" eb="41">
      <t>ザイゲン</t>
    </rPh>
    <rPh sb="42" eb="44">
      <t>コウジョ</t>
    </rPh>
    <rPh sb="46" eb="48">
      <t>ナイヨウ</t>
    </rPh>
    <rPh sb="49" eb="51">
      <t>ミテイ</t>
    </rPh>
    <rPh sb="52" eb="54">
      <t>バアイ</t>
    </rPh>
    <rPh sb="55" eb="58">
      <t>ザンテイテキ</t>
    </rPh>
    <phoneticPr fontId="1"/>
  </si>
  <si>
    <t>振り分けること。）</t>
    <rPh sb="0" eb="1">
      <t>フ</t>
    </rPh>
    <rPh sb="2" eb="3">
      <t>ワ</t>
    </rPh>
    <phoneticPr fontId="1"/>
  </si>
  <si>
    <t>※支援金基本額小計欄は千円未満切り捨てとする。</t>
    <rPh sb="1" eb="4">
      <t>シエンキン</t>
    </rPh>
    <rPh sb="4" eb="6">
      <t>キホン</t>
    </rPh>
    <rPh sb="6" eb="7">
      <t>ガク</t>
    </rPh>
    <rPh sb="7" eb="9">
      <t>ショウケイ</t>
    </rPh>
    <rPh sb="9" eb="10">
      <t>ラン</t>
    </rPh>
    <rPh sb="11" eb="13">
      <t>センエン</t>
    </rPh>
    <rPh sb="13" eb="15">
      <t>ミマン</t>
    </rPh>
    <rPh sb="15" eb="16">
      <t>キ</t>
    </rPh>
    <rPh sb="17" eb="18">
      <t>ス</t>
    </rPh>
    <phoneticPr fontId="1"/>
  </si>
  <si>
    <t>３　予算書　４　その他地域振興局長が必要と認める書類</t>
    <rPh sb="2" eb="5">
      <t>ヨサンショ</t>
    </rPh>
    <rPh sb="10" eb="11">
      <t>タ</t>
    </rPh>
    <rPh sb="11" eb="13">
      <t>チイキ</t>
    </rPh>
    <rPh sb="13" eb="15">
      <t>シンコウ</t>
    </rPh>
    <rPh sb="15" eb="16">
      <t>キョク</t>
    </rPh>
    <rPh sb="16" eb="17">
      <t>オサ</t>
    </rPh>
    <rPh sb="18" eb="20">
      <t>ヒツヨウ</t>
    </rPh>
    <rPh sb="21" eb="22">
      <t>ミト</t>
    </rPh>
    <rPh sb="24" eb="26">
      <t>ショルイ</t>
    </rPh>
    <phoneticPr fontId="1"/>
  </si>
  <si>
    <t>選択</t>
    <rPh sb="0" eb="2">
      <t>センタク</t>
    </rPh>
    <phoneticPr fontId="1"/>
  </si>
  <si>
    <t>対象経費　Ｂ</t>
    <phoneticPr fontId="1"/>
  </si>
  <si>
    <t>支援金基本額　Ｃ</t>
    <phoneticPr fontId="1"/>
  </si>
  <si>
    <t>支援金要望（申請）額</t>
    <phoneticPr fontId="1"/>
  </si>
  <si>
    <t>支援金対象経費　Ｂ</t>
    <phoneticPr fontId="1"/>
  </si>
  <si>
    <t>特定財源　Ｄ</t>
    <phoneticPr fontId="1"/>
  </si>
  <si>
    <t>自己財源　Ｅ
　（A-D)</t>
    <phoneticPr fontId="1"/>
  </si>
  <si>
    <t>補助金名：</t>
    <phoneticPr fontId="1"/>
  </si>
  <si>
    <t>◆実施内容別事業費内訳</t>
    <rPh sb="1" eb="3">
      <t>ジッシ</t>
    </rPh>
    <rPh sb="3" eb="5">
      <t>ナイヨウ</t>
    </rPh>
    <rPh sb="5" eb="6">
      <t>ベツ</t>
    </rPh>
    <rPh sb="6" eb="8">
      <t>ジギョウ</t>
    </rPh>
    <rPh sb="8" eb="9">
      <t>ヒ</t>
    </rPh>
    <rPh sb="9" eb="11">
      <t>ウチワケ</t>
    </rPh>
    <phoneticPr fontId="1"/>
  </si>
  <si>
    <t>◆特定財源内訳</t>
    <rPh sb="1" eb="3">
      <t>トクテイ</t>
    </rPh>
    <rPh sb="3" eb="5">
      <t>ザイゲン</t>
    </rPh>
    <rPh sb="5" eb="7">
      <t>ウチワケ</t>
    </rPh>
    <phoneticPr fontId="1"/>
  </si>
  <si>
    <t>◆支援金要望（申請）額</t>
    <rPh sb="1" eb="4">
      <t>シエンキン</t>
    </rPh>
    <rPh sb="4" eb="6">
      <t>ヨウボウ</t>
    </rPh>
    <rPh sb="7" eb="9">
      <t>シンセイ</t>
    </rPh>
    <rPh sb="10" eb="11">
      <t>ガク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</si>
  <si>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支援金要望（申請）額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（CとEのいずれか少ない額）</t>
    </r>
    <phoneticPr fontId="1"/>
  </si>
  <si>
    <t>C</t>
    <phoneticPr fontId="1"/>
  </si>
  <si>
    <t>E</t>
    <phoneticPr fontId="1"/>
  </si>
  <si>
    <t>MAX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</si>
</sst>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2" fontId="0" fillId="0" borderId="0" xfId="0" applyNumberFormat="1">
      <alignment vertical="center"/>
    </xf>
    <xf numFmtId="0" fontId="0" fillId="0" borderId="21" xfId="0" applyBorder="1" applyAlignment="1">
      <alignment horizontal="center" vertical="center"/>
    </xf>
    <xf numFmtId="12" fontId="0" fillId="0" borderId="21" xfId="0" applyNumberFormat="1" applyBorder="1" applyAlignment="1">
      <alignment horizontal="center" vertical="center"/>
    </xf>
    <xf numFmtId="38" fontId="4" fillId="2" borderId="4" xfId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 readingOrder="1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 readingOrder="1"/>
    </xf>
    <xf numFmtId="176" fontId="5" fillId="0" borderId="0" xfId="0" applyNumberFormat="1" applyFont="1">
      <alignment vertical="center"/>
    </xf>
    <xf numFmtId="176" fontId="3" fillId="0" borderId="0" xfId="0" applyNumberFormat="1" applyFont="1" applyAlignment="1">
      <alignment vertical="center" readingOrder="1"/>
    </xf>
    <xf numFmtId="176" fontId="3" fillId="0" borderId="0" xfId="0" applyNumberFormat="1" applyFont="1" applyBorder="1" applyAlignment="1">
      <alignment vertical="center" readingOrder="1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2" xfId="0" applyNumberFormat="1" applyFont="1" applyBorder="1" applyAlignment="1">
      <alignment vertical="center" readingOrder="1"/>
    </xf>
    <xf numFmtId="176" fontId="5" fillId="0" borderId="2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Border="1">
      <alignment vertical="center"/>
    </xf>
    <xf numFmtId="176" fontId="4" fillId="0" borderId="1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4" xfId="0" applyNumberFormat="1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 readingOrder="1"/>
    </xf>
    <xf numFmtId="176" fontId="4" fillId="0" borderId="0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 shrinkToFit="1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7" xfId="1" applyFont="1" applyBorder="1" applyAlignment="1">
      <alignment vertical="center" readingOrder="1"/>
    </xf>
    <xf numFmtId="38" fontId="4" fillId="0" borderId="0" xfId="1" applyFont="1" applyBorder="1" applyAlignment="1">
      <alignment vertical="center" readingOrder="1"/>
    </xf>
    <xf numFmtId="38" fontId="4" fillId="0" borderId="8" xfId="1" applyFont="1" applyBorder="1" applyAlignment="1">
      <alignment vertical="center" readingOrder="1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>
      <alignment vertical="center"/>
    </xf>
    <xf numFmtId="38" fontId="4" fillId="0" borderId="8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4" fillId="0" borderId="4" xfId="1" applyFont="1" applyBorder="1" applyAlignment="1">
      <alignment vertical="center" readingOrder="1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3" fillId="0" borderId="1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left" vertical="center"/>
    </xf>
    <xf numFmtId="12" fontId="9" fillId="0" borderId="3" xfId="1" applyNumberFormat="1" applyFont="1" applyBorder="1" applyAlignment="1">
      <alignment horizontal="center" vertical="center" shrinkToFit="1"/>
    </xf>
    <xf numFmtId="12" fontId="9" fillId="0" borderId="24" xfId="1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vertical="center" shrinkToFit="1"/>
    </xf>
    <xf numFmtId="38" fontId="4" fillId="0" borderId="16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176" fontId="4" fillId="2" borderId="5" xfId="1" applyNumberFormat="1" applyFont="1" applyFill="1" applyBorder="1" applyAlignment="1">
      <alignment horizontal="right" vertical="center" shrinkToFit="1"/>
    </xf>
    <xf numFmtId="176" fontId="4" fillId="0" borderId="9" xfId="1" applyNumberFormat="1" applyFont="1" applyBorder="1" applyAlignment="1">
      <alignment horizontal="right" vertical="center"/>
    </xf>
    <xf numFmtId="176" fontId="4" fillId="0" borderId="10" xfId="1" applyNumberFormat="1" applyFont="1" applyBorder="1" applyAlignment="1">
      <alignment horizontal="right" vertical="center"/>
    </xf>
    <xf numFmtId="176" fontId="4" fillId="2" borderId="22" xfId="1" applyNumberFormat="1" applyFont="1" applyFill="1" applyBorder="1" applyAlignment="1">
      <alignment horizontal="right" vertical="center"/>
    </xf>
    <xf numFmtId="176" fontId="4" fillId="2" borderId="23" xfId="1" applyNumberFormat="1" applyFont="1" applyFill="1" applyBorder="1" applyAlignment="1">
      <alignment horizontal="right" vertical="center"/>
    </xf>
    <xf numFmtId="176" fontId="4" fillId="2" borderId="32" xfId="1" applyNumberFormat="1" applyFont="1" applyFill="1" applyBorder="1" applyAlignment="1">
      <alignment horizontal="right" vertical="center" shrinkToFit="1"/>
    </xf>
    <xf numFmtId="176" fontId="4" fillId="0" borderId="28" xfId="0" applyNumberFormat="1" applyFont="1" applyBorder="1" applyAlignment="1">
      <alignment horizontal="center" vertical="center" textRotation="255" readingOrder="1"/>
    </xf>
    <xf numFmtId="176" fontId="4" fillId="0" borderId="29" xfId="0" applyNumberFormat="1" applyFont="1" applyBorder="1" applyAlignment="1">
      <alignment horizontal="center" vertical="center" textRotation="255" readingOrder="1"/>
    </xf>
    <xf numFmtId="176" fontId="4" fillId="0" borderId="30" xfId="0" applyNumberFormat="1" applyFont="1" applyBorder="1" applyAlignment="1">
      <alignment horizontal="center" vertical="center" textRotation="255" readingOrder="1"/>
    </xf>
    <xf numFmtId="176" fontId="4" fillId="0" borderId="28" xfId="0" applyNumberFormat="1" applyFont="1" applyBorder="1" applyAlignment="1">
      <alignment horizontal="center" vertical="center" textRotation="255" shrinkToFit="1" readingOrder="1"/>
    </xf>
    <xf numFmtId="176" fontId="4" fillId="0" borderId="30" xfId="0" applyNumberFormat="1" applyFont="1" applyBorder="1" applyAlignment="1">
      <alignment horizontal="center" vertical="center" textRotation="255" shrinkToFit="1" readingOrder="1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right" vertical="center" shrinkToFit="1"/>
    </xf>
    <xf numFmtId="176" fontId="4" fillId="2" borderId="5" xfId="0" applyNumberFormat="1" applyFont="1" applyFill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center" vertical="center" readingOrder="1"/>
    </xf>
    <xf numFmtId="176" fontId="4" fillId="0" borderId="10" xfId="0" applyNumberFormat="1" applyFont="1" applyBorder="1" applyAlignment="1">
      <alignment horizontal="center" vertical="center" readingOrder="1"/>
    </xf>
    <xf numFmtId="176" fontId="4" fillId="0" borderId="11" xfId="0" applyNumberFormat="1" applyFont="1" applyBorder="1" applyAlignment="1">
      <alignment horizontal="center" vertical="center" readingOrder="1"/>
    </xf>
    <xf numFmtId="176" fontId="4" fillId="0" borderId="4" xfId="0" applyNumberFormat="1" applyFont="1" applyBorder="1" applyAlignment="1">
      <alignment horizontal="left" vertical="center" readingOrder="1"/>
    </xf>
    <xf numFmtId="176" fontId="4" fillId="0" borderId="5" xfId="0" applyNumberFormat="1" applyFont="1" applyBorder="1" applyAlignment="1">
      <alignment horizontal="left" vertical="center" readingOrder="1"/>
    </xf>
    <xf numFmtId="176" fontId="4" fillId="0" borderId="6" xfId="0" applyNumberFormat="1" applyFont="1" applyBorder="1" applyAlignment="1">
      <alignment horizontal="left" vertical="center" readingOrder="1"/>
    </xf>
    <xf numFmtId="176" fontId="4" fillId="0" borderId="22" xfId="0" applyNumberFormat="1" applyFont="1" applyBorder="1" applyAlignment="1">
      <alignment horizontal="left" vertical="center" readingOrder="1"/>
    </xf>
    <xf numFmtId="176" fontId="4" fillId="0" borderId="23" xfId="0" applyNumberFormat="1" applyFont="1" applyBorder="1" applyAlignment="1">
      <alignment horizontal="left" vertical="center" readingOrder="1"/>
    </xf>
    <xf numFmtId="176" fontId="4" fillId="0" borderId="24" xfId="0" applyNumberFormat="1" applyFont="1" applyBorder="1" applyAlignment="1">
      <alignment horizontal="left" vertical="center" readingOrder="1"/>
    </xf>
    <xf numFmtId="176" fontId="4" fillId="0" borderId="4" xfId="0" applyNumberFormat="1" applyFont="1" applyBorder="1" applyAlignment="1">
      <alignment horizontal="right" vertical="center" shrinkToFit="1"/>
    </xf>
    <xf numFmtId="176" fontId="4" fillId="0" borderId="5" xfId="0" applyNumberFormat="1" applyFont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8" fillId="0" borderId="25" xfId="0" applyNumberFormat="1" applyFont="1" applyBorder="1" applyAlignment="1">
      <alignment horizontal="center" vertical="center" wrapText="1"/>
    </xf>
    <xf numFmtId="176" fontId="8" fillId="0" borderId="26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4" fillId="0" borderId="9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left" vertical="center"/>
    </xf>
    <xf numFmtId="176" fontId="4" fillId="0" borderId="24" xfId="0" applyNumberFormat="1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center" vertical="center" readingOrder="1"/>
    </xf>
    <xf numFmtId="176" fontId="4" fillId="0" borderId="5" xfId="0" applyNumberFormat="1" applyFont="1" applyBorder="1" applyAlignment="1">
      <alignment horizontal="center" vertical="center" readingOrder="1"/>
    </xf>
    <xf numFmtId="176" fontId="4" fillId="0" borderId="6" xfId="0" applyNumberFormat="1" applyFont="1" applyBorder="1" applyAlignment="1">
      <alignment horizontal="center" vertical="center" readingOrder="1"/>
    </xf>
    <xf numFmtId="176" fontId="4" fillId="2" borderId="9" xfId="0" applyNumberFormat="1" applyFont="1" applyFill="1" applyBorder="1" applyAlignment="1">
      <alignment horizontal="right" vertical="center" shrinkToFit="1"/>
    </xf>
    <xf numFmtId="176" fontId="4" fillId="2" borderId="10" xfId="0" applyNumberFormat="1" applyFont="1" applyFill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right" vertical="center" shrinkToFit="1"/>
    </xf>
    <xf numFmtId="176" fontId="4" fillId="2" borderId="0" xfId="1" applyNumberFormat="1" applyFont="1" applyFill="1" applyBorder="1" applyAlignment="1">
      <alignment horizontal="right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2" borderId="10" xfId="1" applyNumberFormat="1" applyFont="1" applyFill="1" applyBorder="1" applyAlignment="1">
      <alignment horizontal="right" vertical="center" shrinkToFit="1"/>
    </xf>
    <xf numFmtId="38" fontId="4" fillId="0" borderId="15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176" fontId="4" fillId="2" borderId="23" xfId="1" applyNumberFormat="1" applyFont="1" applyFill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38" fontId="4" fillId="0" borderId="1" xfId="1" applyFont="1" applyBorder="1" applyAlignment="1">
      <alignment horizontal="left" vertical="center" shrinkToFit="1"/>
    </xf>
    <xf numFmtId="38" fontId="4" fillId="0" borderId="2" xfId="1" applyFont="1" applyBorder="1" applyAlignment="1">
      <alignment horizontal="left" vertical="center" shrinkToFit="1"/>
    </xf>
    <xf numFmtId="38" fontId="4" fillId="0" borderId="3" xfId="1" applyFont="1" applyBorder="1" applyAlignment="1">
      <alignment horizontal="left" vertical="center" shrinkToFit="1"/>
    </xf>
    <xf numFmtId="38" fontId="4" fillId="0" borderId="1" xfId="1" applyFont="1" applyBorder="1" applyAlignment="1">
      <alignment horizontal="left" vertical="center" shrinkToFit="1" readingOrder="1"/>
    </xf>
    <xf numFmtId="38" fontId="4" fillId="0" borderId="2" xfId="1" applyFont="1" applyBorder="1" applyAlignment="1">
      <alignment horizontal="left" vertical="center" shrinkToFit="1" readingOrder="1"/>
    </xf>
    <xf numFmtId="38" fontId="4" fillId="0" borderId="3" xfId="1" applyFont="1" applyBorder="1" applyAlignment="1">
      <alignment horizontal="left" vertical="center" shrinkToFit="1" readingOrder="1"/>
    </xf>
    <xf numFmtId="38" fontId="8" fillId="0" borderId="1" xfId="1" applyFont="1" applyBorder="1" applyAlignment="1">
      <alignment horizontal="center" vertical="center" textRotation="255"/>
    </xf>
    <xf numFmtId="38" fontId="8" fillId="0" borderId="3" xfId="1" applyFont="1" applyBorder="1" applyAlignment="1">
      <alignment horizontal="center" vertical="center" textRotation="255"/>
    </xf>
    <xf numFmtId="38" fontId="8" fillId="0" borderId="9" xfId="1" applyFont="1" applyBorder="1" applyAlignment="1">
      <alignment horizontal="center" vertical="center" textRotation="255"/>
    </xf>
    <xf numFmtId="38" fontId="8" fillId="0" borderId="11" xfId="1" applyFont="1" applyBorder="1" applyAlignment="1">
      <alignment horizontal="center" vertical="center" textRotation="255"/>
    </xf>
    <xf numFmtId="38" fontId="8" fillId="0" borderId="10" xfId="1" applyFont="1" applyBorder="1" applyAlignment="1">
      <alignment horizontal="center" vertical="center" textRotation="255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 shrinkToFit="1"/>
    </xf>
    <xf numFmtId="176" fontId="4" fillId="0" borderId="13" xfId="0" applyNumberFormat="1" applyFont="1" applyBorder="1" applyAlignment="1">
      <alignment horizontal="right" vertical="center" shrinkToFit="1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readingOrder="1"/>
    </xf>
    <xf numFmtId="38" fontId="4" fillId="0" borderId="5" xfId="1" applyFont="1" applyBorder="1" applyAlignment="1">
      <alignment horizontal="center" vertical="center" readingOrder="1"/>
    </xf>
    <xf numFmtId="38" fontId="4" fillId="0" borderId="6" xfId="1" applyFont="1" applyBorder="1" applyAlignment="1">
      <alignment horizontal="center" vertical="center" readingOrder="1"/>
    </xf>
    <xf numFmtId="38" fontId="5" fillId="0" borderId="1" xfId="1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center" vertical="center" wrapText="1"/>
    </xf>
    <xf numFmtId="38" fontId="5" fillId="0" borderId="11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 textRotation="255" readingOrder="1"/>
    </xf>
    <xf numFmtId="38" fontId="8" fillId="0" borderId="29" xfId="1" applyFont="1" applyBorder="1" applyAlignment="1">
      <alignment horizontal="center" vertical="center" textRotation="255" readingOrder="1"/>
    </xf>
    <xf numFmtId="38" fontId="8" fillId="0" borderId="31" xfId="1" applyFont="1" applyBorder="1" applyAlignment="1">
      <alignment horizontal="center" vertical="center" textRotation="255" readingOrder="1"/>
    </xf>
    <xf numFmtId="38" fontId="8" fillId="0" borderId="30" xfId="1" applyFont="1" applyBorder="1" applyAlignment="1">
      <alignment horizontal="center" vertical="center" textRotation="255" readingOrder="1"/>
    </xf>
    <xf numFmtId="176" fontId="4" fillId="2" borderId="9" xfId="1" applyNumberFormat="1" applyFont="1" applyFill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 shrinkToFit="1"/>
    </xf>
    <xf numFmtId="176" fontId="4" fillId="0" borderId="0" xfId="1" applyNumberFormat="1" applyFont="1" applyFill="1" applyBorder="1" applyAlignment="1">
      <alignment horizontal="right" vertical="center" shrinkToFit="1"/>
    </xf>
    <xf numFmtId="176" fontId="4" fillId="0" borderId="4" xfId="0" applyNumberFormat="1" applyFont="1" applyFill="1" applyBorder="1" applyAlignment="1">
      <alignment horizontal="right" vertical="center" shrinkToFit="1"/>
    </xf>
    <xf numFmtId="176" fontId="4" fillId="0" borderId="5" xfId="0" applyNumberFormat="1" applyFont="1" applyFill="1" applyBorder="1" applyAlignment="1">
      <alignment horizontal="right" vertical="center" shrinkToFit="1"/>
    </xf>
    <xf numFmtId="176" fontId="4" fillId="0" borderId="9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326185</xdr:colOff>
      <xdr:row>0</xdr:row>
      <xdr:rowOff>191940</xdr:rowOff>
    </xdr:from>
    <xdr:ext cx="4187749" cy="267381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356987" y="191940"/>
          <a:ext cx="4187749" cy="26738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horzOverflow="clip"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05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黄色のセルは計算式が入っています。上書きしないようにしてください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ja-JP" altLang="en-US" sz="1050" b="0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20</xdr:col>
      <xdr:colOff>332476</xdr:colOff>
      <xdr:row>6</xdr:row>
      <xdr:rowOff>62900</xdr:rowOff>
    </xdr:from>
    <xdr:ext cx="5220981" cy="459100"/>
    <xdr:sp macro="" textlink="">
      <xdr:nvSpPr>
        <xdr:cNvPr id="2" name="テキスト ボックス 1"/>
        <xdr:cNvSpPr txBox="1"/>
      </xdr:nvSpPr>
      <xdr:spPr>
        <a:xfrm>
          <a:off x="7826674" y="1509622"/>
          <a:ext cx="5220981" cy="45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・行が多くなる場合は「別紙のとおり」と記載し、事業費内訳書などを活用してください。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・「別紙のとおり」とした場合は小計の欄に金額を直接入力してください。</a:t>
          </a:r>
          <a:endParaRPr lang="ja-JP" altLang="ja-JP">
            <a:effectLst/>
          </a:endParaRPr>
        </a:p>
      </xdr:txBody>
    </xdr:sp>
    <xdr:clientData/>
  </xdr:oneCellAnchor>
  <xdr:oneCellAnchor>
    <xdr:from>
      <xdr:col>22</xdr:col>
      <xdr:colOff>35584</xdr:colOff>
      <xdr:row>2</xdr:row>
      <xdr:rowOff>62541</xdr:rowOff>
    </xdr:from>
    <xdr:ext cx="1709379" cy="325730"/>
    <xdr:sp macro="" textlink="">
      <xdr:nvSpPr>
        <xdr:cNvPr id="4" name="テキスト ボックス 3"/>
        <xdr:cNvSpPr txBox="1"/>
      </xdr:nvSpPr>
      <xdr:spPr>
        <a:xfrm>
          <a:off x="8697942" y="601692"/>
          <a:ext cx="1709379" cy="325730"/>
        </a:xfrm>
        <a:prstGeom prst="rect">
          <a:avLst/>
        </a:prstGeom>
        <a:solidFill>
          <a:schemeClr val="bg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詳細は別紙のとおり</a:t>
          </a:r>
        </a:p>
      </xdr:txBody>
    </xdr:sp>
    <xdr:clientData/>
  </xdr:oneCellAnchor>
  <xdr:oneCellAnchor>
    <xdr:from>
      <xdr:col>22</xdr:col>
      <xdr:colOff>35225</xdr:colOff>
      <xdr:row>4</xdr:row>
      <xdr:rowOff>53196</xdr:rowOff>
    </xdr:from>
    <xdr:ext cx="1709379" cy="325730"/>
    <xdr:sp macro="" textlink="">
      <xdr:nvSpPr>
        <xdr:cNvPr id="5" name="テキスト ボックス 4"/>
        <xdr:cNvSpPr txBox="1"/>
      </xdr:nvSpPr>
      <xdr:spPr>
        <a:xfrm>
          <a:off x="8697583" y="1005696"/>
          <a:ext cx="1709379" cy="325730"/>
        </a:xfrm>
        <a:prstGeom prst="rect">
          <a:avLst/>
        </a:prstGeom>
        <a:solidFill>
          <a:schemeClr val="bg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詳細は別紙のとおり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326185</xdr:colOff>
      <xdr:row>0</xdr:row>
      <xdr:rowOff>191940</xdr:rowOff>
    </xdr:from>
    <xdr:ext cx="4187749" cy="26738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412160" y="191940"/>
          <a:ext cx="4187749" cy="26738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horzOverflow="clip"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05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黄色のセルは計算式が入っています。上書きしないようにしてください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ja-JP" altLang="en-US" sz="1050" b="0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20</xdr:col>
      <xdr:colOff>332476</xdr:colOff>
      <xdr:row>6</xdr:row>
      <xdr:rowOff>62900</xdr:rowOff>
    </xdr:from>
    <xdr:ext cx="5220981" cy="459100"/>
    <xdr:sp macro="" textlink="">
      <xdr:nvSpPr>
        <xdr:cNvPr id="3" name="テキスト ボックス 2"/>
        <xdr:cNvSpPr txBox="1"/>
      </xdr:nvSpPr>
      <xdr:spPr>
        <a:xfrm>
          <a:off x="7826674" y="1509622"/>
          <a:ext cx="5220981" cy="45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・行が多くなる場合は「別紙のとおり」と記載し、事業費内訳書などを活用してください。</a:t>
          </a:r>
          <a:endParaRPr kumimoji="1" lang="en-US" altLang="ja-JP" sz="1100"/>
        </a:p>
        <a:p>
          <a:r>
            <a:rPr kumimoji="1" lang="ja-JP" altLang="en-US" sz="1100"/>
            <a:t>・「別紙のとおり」とした場合は小計の欄に金額を直接入力してください。</a:t>
          </a:r>
        </a:p>
      </xdr:txBody>
    </xdr:sp>
    <xdr:clientData/>
  </xdr:oneCellAnchor>
  <xdr:oneCellAnchor>
    <xdr:from>
      <xdr:col>22</xdr:col>
      <xdr:colOff>35584</xdr:colOff>
      <xdr:row>2</xdr:row>
      <xdr:rowOff>62541</xdr:rowOff>
    </xdr:from>
    <xdr:ext cx="1709379" cy="325730"/>
    <xdr:sp macro="" textlink="">
      <xdr:nvSpPr>
        <xdr:cNvPr id="4" name="テキスト ボックス 3"/>
        <xdr:cNvSpPr txBox="1"/>
      </xdr:nvSpPr>
      <xdr:spPr>
        <a:xfrm>
          <a:off x="8712859" y="595941"/>
          <a:ext cx="1709379" cy="325730"/>
        </a:xfrm>
        <a:prstGeom prst="rect">
          <a:avLst/>
        </a:prstGeom>
        <a:solidFill>
          <a:schemeClr val="bg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詳細は別紙のとおり</a:t>
          </a:r>
        </a:p>
      </xdr:txBody>
    </xdr:sp>
    <xdr:clientData/>
  </xdr:oneCellAnchor>
  <xdr:oneCellAnchor>
    <xdr:from>
      <xdr:col>22</xdr:col>
      <xdr:colOff>35225</xdr:colOff>
      <xdr:row>4</xdr:row>
      <xdr:rowOff>53196</xdr:rowOff>
    </xdr:from>
    <xdr:ext cx="1709379" cy="325730"/>
    <xdr:sp macro="" textlink="">
      <xdr:nvSpPr>
        <xdr:cNvPr id="5" name="テキスト ボックス 4"/>
        <xdr:cNvSpPr txBox="1"/>
      </xdr:nvSpPr>
      <xdr:spPr>
        <a:xfrm>
          <a:off x="8712500" y="1005696"/>
          <a:ext cx="1709379" cy="325730"/>
        </a:xfrm>
        <a:prstGeom prst="rect">
          <a:avLst/>
        </a:prstGeom>
        <a:solidFill>
          <a:schemeClr val="bg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詳細は別紙のとおり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45"/>
  <sheetViews>
    <sheetView tabSelected="1" zoomScaleNormal="100" zoomScaleSheetLayoutView="106" workbookViewId="0">
      <selection activeCell="D1" sqref="D1"/>
    </sheetView>
  </sheetViews>
  <sheetFormatPr defaultColWidth="7.625" defaultRowHeight="22.5" customHeight="1"/>
  <cols>
    <col min="1" max="1" width="0.75" style="14" customWidth="1"/>
    <col min="2" max="2" width="4.875" style="9" customWidth="1"/>
    <col min="3" max="5" width="5.625" style="14" customWidth="1"/>
    <col min="6" max="6" width="4.875" style="14" customWidth="1"/>
    <col min="7" max="8" width="5.625" style="14" customWidth="1"/>
    <col min="9" max="16" width="4.875" style="14" customWidth="1"/>
    <col min="17" max="18" width="5.625" style="14" customWidth="1"/>
    <col min="19" max="20" width="4.875" style="14" customWidth="1"/>
    <col min="21" max="22" width="7.625" style="14"/>
    <col min="23" max="23" width="7.875" style="14" bestFit="1" customWidth="1"/>
    <col min="24" max="16384" width="7.625" style="14"/>
  </cols>
  <sheetData>
    <row r="1" spans="2:38" ht="22.5" customHeight="1">
      <c r="B1" s="9" t="s">
        <v>13</v>
      </c>
      <c r="C1" s="13"/>
      <c r="D1" s="13"/>
      <c r="E1" s="13"/>
    </row>
    <row r="2" spans="2:38" ht="19.5" customHeight="1">
      <c r="B2" s="11" t="s">
        <v>47</v>
      </c>
      <c r="C2" s="13"/>
      <c r="D2" s="13"/>
      <c r="E2" s="13"/>
    </row>
    <row r="3" spans="2:38" ht="16.5" customHeight="1">
      <c r="B3" s="136" t="s">
        <v>0</v>
      </c>
      <c r="C3" s="137"/>
      <c r="D3" s="138"/>
      <c r="E3" s="133" t="s">
        <v>1</v>
      </c>
      <c r="F3" s="135"/>
      <c r="G3" s="133" t="s">
        <v>2</v>
      </c>
      <c r="H3" s="135"/>
      <c r="I3" s="133" t="s">
        <v>3</v>
      </c>
      <c r="J3" s="134"/>
      <c r="K3" s="134"/>
      <c r="L3" s="135"/>
      <c r="M3" s="133" t="s">
        <v>4</v>
      </c>
      <c r="N3" s="134"/>
      <c r="O3" s="134"/>
      <c r="P3" s="135"/>
      <c r="Q3" s="34" t="s">
        <v>5</v>
      </c>
      <c r="R3" s="35" t="s">
        <v>6</v>
      </c>
      <c r="S3" s="35"/>
      <c r="T3" s="36"/>
    </row>
    <row r="4" spans="2:38" ht="16.5" customHeight="1">
      <c r="B4" s="37"/>
      <c r="C4" s="38"/>
      <c r="D4" s="39"/>
      <c r="E4" s="40"/>
      <c r="F4" s="41"/>
      <c r="G4" s="40"/>
      <c r="H4" s="41"/>
      <c r="I4" s="40"/>
      <c r="J4" s="42"/>
      <c r="K4" s="43"/>
      <c r="L4" s="41"/>
      <c r="M4" s="40"/>
      <c r="N4" s="42"/>
      <c r="O4" s="42"/>
      <c r="P4" s="44"/>
      <c r="Q4" s="45"/>
      <c r="R4" s="42" t="s">
        <v>7</v>
      </c>
      <c r="S4" s="42"/>
      <c r="T4" s="41"/>
    </row>
    <row r="5" spans="2:38" ht="16.5" customHeight="1">
      <c r="B5" s="46"/>
      <c r="C5" s="38"/>
      <c r="D5" s="39"/>
      <c r="E5" s="47"/>
      <c r="F5" s="48"/>
      <c r="G5" s="47"/>
      <c r="H5" s="48"/>
      <c r="I5" s="40"/>
      <c r="J5" s="42"/>
      <c r="K5" s="43"/>
      <c r="L5" s="41"/>
      <c r="M5" s="40"/>
      <c r="N5" s="42"/>
      <c r="O5" s="42"/>
      <c r="P5" s="44"/>
      <c r="Q5" s="45"/>
      <c r="R5" s="49" t="s">
        <v>8</v>
      </c>
      <c r="S5" s="49"/>
      <c r="T5" s="50"/>
    </row>
    <row r="6" spans="2:38" ht="22.5" customHeight="1">
      <c r="B6" s="164" t="s">
        <v>9</v>
      </c>
      <c r="C6" s="139"/>
      <c r="D6" s="140"/>
      <c r="E6" s="156"/>
      <c r="F6" s="157"/>
      <c r="G6" s="160"/>
      <c r="H6" s="161"/>
      <c r="I6" s="69"/>
      <c r="J6" s="70"/>
      <c r="K6" s="70"/>
      <c r="L6" s="51" t="s">
        <v>22</v>
      </c>
      <c r="M6" s="69"/>
      <c r="N6" s="70"/>
      <c r="O6" s="70"/>
      <c r="P6" s="51" t="s">
        <v>22</v>
      </c>
      <c r="Q6" s="65"/>
      <c r="R6" s="127"/>
      <c r="S6" s="127"/>
      <c r="T6" s="65"/>
    </row>
    <row r="7" spans="2:38" ht="22.5" customHeight="1">
      <c r="B7" s="165"/>
      <c r="C7" s="139"/>
      <c r="D7" s="140"/>
      <c r="E7" s="156"/>
      <c r="F7" s="157"/>
      <c r="G7" s="160"/>
      <c r="H7" s="161"/>
      <c r="I7" s="69"/>
      <c r="J7" s="70"/>
      <c r="K7" s="70"/>
      <c r="L7" s="51" t="s">
        <v>22</v>
      </c>
      <c r="M7" s="69"/>
      <c r="N7" s="70"/>
      <c r="O7" s="70"/>
      <c r="P7" s="51" t="s">
        <v>22</v>
      </c>
      <c r="Q7" s="66"/>
      <c r="R7" s="128"/>
      <c r="S7" s="128"/>
      <c r="T7" s="66"/>
    </row>
    <row r="8" spans="2:38" ht="22.5" customHeight="1">
      <c r="B8" s="165"/>
      <c r="C8" s="139"/>
      <c r="D8" s="140"/>
      <c r="E8" s="156"/>
      <c r="F8" s="157"/>
      <c r="G8" s="160"/>
      <c r="H8" s="161"/>
      <c r="I8" s="69"/>
      <c r="J8" s="70"/>
      <c r="K8" s="70"/>
      <c r="L8" s="51" t="s">
        <v>22</v>
      </c>
      <c r="M8" s="69"/>
      <c r="N8" s="70"/>
      <c r="O8" s="70"/>
      <c r="P8" s="51" t="s">
        <v>22</v>
      </c>
      <c r="Q8" s="66"/>
      <c r="R8" s="128"/>
      <c r="S8" s="128"/>
      <c r="T8" s="66"/>
    </row>
    <row r="9" spans="2:38" ht="22.5" customHeight="1">
      <c r="B9" s="165"/>
      <c r="C9" s="139"/>
      <c r="D9" s="140"/>
      <c r="E9" s="156"/>
      <c r="F9" s="157"/>
      <c r="G9" s="160"/>
      <c r="H9" s="161"/>
      <c r="I9" s="69"/>
      <c r="J9" s="70"/>
      <c r="K9" s="70"/>
      <c r="L9" s="51" t="s">
        <v>22</v>
      </c>
      <c r="M9" s="69"/>
      <c r="N9" s="70"/>
      <c r="O9" s="70"/>
      <c r="P9" s="51" t="s">
        <v>22</v>
      </c>
      <c r="Q9" s="66"/>
      <c r="R9" s="128"/>
      <c r="S9" s="128"/>
      <c r="T9" s="66"/>
    </row>
    <row r="10" spans="2:38" ht="22.5" customHeight="1">
      <c r="B10" s="165"/>
      <c r="C10" s="139"/>
      <c r="D10" s="140"/>
      <c r="E10" s="156"/>
      <c r="F10" s="157"/>
      <c r="G10" s="160"/>
      <c r="H10" s="161"/>
      <c r="I10" s="69"/>
      <c r="J10" s="70"/>
      <c r="K10" s="70"/>
      <c r="L10" s="51" t="s">
        <v>22</v>
      </c>
      <c r="M10" s="69"/>
      <c r="N10" s="70"/>
      <c r="O10" s="70"/>
      <c r="P10" s="51" t="s">
        <v>22</v>
      </c>
      <c r="Q10" s="66"/>
      <c r="R10" s="128"/>
      <c r="S10" s="128"/>
      <c r="T10" s="66"/>
    </row>
    <row r="11" spans="2:38" ht="22.5" customHeight="1">
      <c r="B11" s="165"/>
      <c r="C11" s="141"/>
      <c r="D11" s="142"/>
      <c r="E11" s="158"/>
      <c r="F11" s="159"/>
      <c r="G11" s="162"/>
      <c r="H11" s="163"/>
      <c r="I11" s="69"/>
      <c r="J11" s="70"/>
      <c r="K11" s="70"/>
      <c r="L11" s="51" t="s">
        <v>22</v>
      </c>
      <c r="M11" s="69"/>
      <c r="N11" s="70"/>
      <c r="O11" s="70"/>
      <c r="P11" s="51" t="s">
        <v>22</v>
      </c>
      <c r="Q11" s="67"/>
      <c r="R11" s="129"/>
      <c r="S11" s="129"/>
      <c r="T11" s="67"/>
    </row>
    <row r="12" spans="2:38" ht="22.5" customHeight="1">
      <c r="B12" s="167"/>
      <c r="C12" s="149" t="s">
        <v>12</v>
      </c>
      <c r="D12" s="149"/>
      <c r="E12" s="149"/>
      <c r="F12" s="149"/>
      <c r="G12" s="149"/>
      <c r="H12" s="150"/>
      <c r="I12" s="168">
        <f>SUM(I6:K11)</f>
        <v>0</v>
      </c>
      <c r="J12" s="169"/>
      <c r="K12" s="169"/>
      <c r="L12" s="51" t="s">
        <v>22</v>
      </c>
      <c r="M12" s="168">
        <f>SUM(M6:O11)</f>
        <v>0</v>
      </c>
      <c r="N12" s="169"/>
      <c r="O12" s="169"/>
      <c r="P12" s="51" t="s">
        <v>22</v>
      </c>
      <c r="Q12" s="62" t="s">
        <v>39</v>
      </c>
      <c r="R12" s="126">
        <f>IF(M12=0,0,IF(Q12="選択",0,ROUNDDOWN(M12*Q12,-3)))</f>
        <v>0</v>
      </c>
      <c r="S12" s="126"/>
      <c r="T12" s="52" t="s">
        <v>22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2:38" ht="22.5" customHeight="1">
      <c r="B13" s="164" t="s">
        <v>10</v>
      </c>
      <c r="C13" s="143"/>
      <c r="D13" s="142"/>
      <c r="E13" s="156"/>
      <c r="F13" s="157"/>
      <c r="G13" s="160"/>
      <c r="H13" s="161"/>
      <c r="I13" s="69"/>
      <c r="J13" s="70"/>
      <c r="K13" s="70"/>
      <c r="L13" s="51" t="s">
        <v>22</v>
      </c>
      <c r="M13" s="69"/>
      <c r="N13" s="70"/>
      <c r="O13" s="70"/>
      <c r="P13" s="51" t="s">
        <v>22</v>
      </c>
      <c r="Q13" s="65"/>
      <c r="R13" s="127"/>
      <c r="S13" s="127"/>
      <c r="T13" s="65"/>
    </row>
    <row r="14" spans="2:38" ht="22.5" customHeight="1">
      <c r="B14" s="165"/>
      <c r="C14" s="143"/>
      <c r="D14" s="142"/>
      <c r="E14" s="156"/>
      <c r="F14" s="157"/>
      <c r="G14" s="160"/>
      <c r="H14" s="161"/>
      <c r="I14" s="69"/>
      <c r="J14" s="70"/>
      <c r="K14" s="70"/>
      <c r="L14" s="51" t="s">
        <v>22</v>
      </c>
      <c r="M14" s="69"/>
      <c r="N14" s="70"/>
      <c r="O14" s="70"/>
      <c r="P14" s="51" t="s">
        <v>22</v>
      </c>
      <c r="Q14" s="66"/>
      <c r="R14" s="128"/>
      <c r="S14" s="128"/>
      <c r="T14" s="66"/>
    </row>
    <row r="15" spans="2:38" ht="22.5" customHeight="1">
      <c r="B15" s="165"/>
      <c r="C15" s="143"/>
      <c r="D15" s="142"/>
      <c r="E15" s="156"/>
      <c r="F15" s="157"/>
      <c r="G15" s="160"/>
      <c r="H15" s="161"/>
      <c r="I15" s="69"/>
      <c r="J15" s="70"/>
      <c r="K15" s="70"/>
      <c r="L15" s="51" t="s">
        <v>22</v>
      </c>
      <c r="M15" s="69"/>
      <c r="N15" s="70"/>
      <c r="O15" s="70"/>
      <c r="P15" s="51" t="s">
        <v>22</v>
      </c>
      <c r="Q15" s="67"/>
      <c r="R15" s="129"/>
      <c r="S15" s="129"/>
      <c r="T15" s="67"/>
    </row>
    <row r="16" spans="2:38" ht="22.5" customHeight="1" thickBot="1">
      <c r="B16" s="166"/>
      <c r="C16" s="151" t="s">
        <v>12</v>
      </c>
      <c r="D16" s="151"/>
      <c r="E16" s="151"/>
      <c r="F16" s="151"/>
      <c r="G16" s="151"/>
      <c r="H16" s="152"/>
      <c r="I16" s="71">
        <f>SUM(I13:K15)</f>
        <v>0</v>
      </c>
      <c r="J16" s="72"/>
      <c r="K16" s="72"/>
      <c r="L16" s="53" t="s">
        <v>22</v>
      </c>
      <c r="M16" s="71">
        <f>SUM(M13:O15)</f>
        <v>0</v>
      </c>
      <c r="N16" s="72"/>
      <c r="O16" s="72"/>
      <c r="P16" s="53" t="s">
        <v>22</v>
      </c>
      <c r="Q16" s="63" t="s">
        <v>39</v>
      </c>
      <c r="R16" s="130">
        <f>IF(M16=0,0,IF(Q16="選択",0,ROUNDDOWN(M16*Q16,-3)))</f>
        <v>0</v>
      </c>
      <c r="S16" s="130"/>
      <c r="T16" s="54" t="s">
        <v>22</v>
      </c>
    </row>
    <row r="17" spans="2:25" ht="22.5" customHeight="1" thickTop="1">
      <c r="B17" s="153" t="s">
        <v>11</v>
      </c>
      <c r="C17" s="154"/>
      <c r="D17" s="154"/>
      <c r="E17" s="154"/>
      <c r="F17" s="154"/>
      <c r="G17" s="154"/>
      <c r="H17" s="155"/>
      <c r="I17" s="6" t="s">
        <v>23</v>
      </c>
      <c r="J17" s="73">
        <f>SUM(I12,I16)</f>
        <v>0</v>
      </c>
      <c r="K17" s="73"/>
      <c r="L17" s="56" t="s">
        <v>22</v>
      </c>
      <c r="M17" s="6" t="s">
        <v>24</v>
      </c>
      <c r="N17" s="73">
        <f>SUM(M12,M16)</f>
        <v>0</v>
      </c>
      <c r="O17" s="73"/>
      <c r="P17" s="56" t="s">
        <v>22</v>
      </c>
      <c r="Q17" s="55" t="s">
        <v>25</v>
      </c>
      <c r="R17" s="68">
        <f>SUM(R12,R16)</f>
        <v>0</v>
      </c>
      <c r="S17" s="68"/>
      <c r="T17" s="56" t="s">
        <v>22</v>
      </c>
    </row>
    <row r="18" spans="2:25" ht="15" customHeight="1">
      <c r="B18" s="17" t="s">
        <v>35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W18" s="64" t="s">
        <v>52</v>
      </c>
      <c r="X18" s="64" t="s">
        <v>51</v>
      </c>
      <c r="Y18" s="64" t="s">
        <v>53</v>
      </c>
    </row>
    <row r="19" spans="2:25" ht="15" customHeight="1">
      <c r="B19" s="7" t="s">
        <v>36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W19" s="64">
        <f>J17-Q29</f>
        <v>0</v>
      </c>
      <c r="X19" s="64">
        <f>R17</f>
        <v>0</v>
      </c>
      <c r="Y19" s="64">
        <v>5000000</v>
      </c>
    </row>
    <row r="20" spans="2:25" ht="15" customHeight="1">
      <c r="B20" s="7" t="s">
        <v>37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W20" s="64"/>
      <c r="X20" s="64">
        <f>IF(W19&gt;X19,X19,W19)</f>
        <v>0</v>
      </c>
      <c r="Y20" s="64">
        <f>IF(X20&gt;Y19,Y19,X20)</f>
        <v>0</v>
      </c>
    </row>
    <row r="21" spans="2:25" ht="11.25" customHeight="1">
      <c r="C21" s="15"/>
      <c r="D21" s="15"/>
      <c r="E21" s="15"/>
    </row>
    <row r="22" spans="2:25" ht="19.5" customHeight="1">
      <c r="B22" s="12" t="s">
        <v>48</v>
      </c>
      <c r="C22" s="15"/>
      <c r="D22" s="15"/>
      <c r="E22" s="15"/>
    </row>
    <row r="23" spans="2:25" ht="22.5" customHeight="1">
      <c r="B23" s="84" t="s">
        <v>14</v>
      </c>
      <c r="C23" s="85"/>
      <c r="D23" s="85"/>
      <c r="E23" s="86"/>
      <c r="F23" s="79" t="s">
        <v>16</v>
      </c>
      <c r="G23" s="80"/>
      <c r="H23" s="80"/>
      <c r="I23" s="80"/>
      <c r="J23" s="80"/>
      <c r="K23" s="80"/>
      <c r="L23" s="80"/>
      <c r="M23" s="80"/>
      <c r="N23" s="80"/>
      <c r="O23" s="81"/>
      <c r="P23" s="79" t="s">
        <v>15</v>
      </c>
      <c r="Q23" s="80"/>
      <c r="R23" s="80"/>
      <c r="S23" s="80"/>
      <c r="T23" s="81"/>
    </row>
    <row r="24" spans="2:25" ht="22.5" customHeight="1">
      <c r="B24" s="87" t="s">
        <v>17</v>
      </c>
      <c r="C24" s="88"/>
      <c r="D24" s="88"/>
      <c r="E24" s="89"/>
      <c r="F24" s="107"/>
      <c r="G24" s="108"/>
      <c r="H24" s="108"/>
      <c r="I24" s="108"/>
      <c r="J24" s="108"/>
      <c r="K24" s="108"/>
      <c r="L24" s="108"/>
      <c r="M24" s="108"/>
      <c r="N24" s="108"/>
      <c r="O24" s="109"/>
      <c r="P24" s="102"/>
      <c r="Q24" s="103"/>
      <c r="R24" s="103"/>
      <c r="S24" s="103"/>
      <c r="T24" s="32" t="s">
        <v>22</v>
      </c>
    </row>
    <row r="25" spans="2:25" ht="22.5" customHeight="1">
      <c r="B25" s="87" t="s">
        <v>18</v>
      </c>
      <c r="C25" s="88"/>
      <c r="D25" s="88"/>
      <c r="E25" s="89"/>
      <c r="F25" s="107"/>
      <c r="G25" s="108"/>
      <c r="H25" s="108"/>
      <c r="I25" s="108"/>
      <c r="J25" s="108"/>
      <c r="K25" s="108"/>
      <c r="L25" s="108"/>
      <c r="M25" s="108"/>
      <c r="N25" s="108"/>
      <c r="O25" s="109"/>
      <c r="P25" s="102"/>
      <c r="Q25" s="103"/>
      <c r="R25" s="103"/>
      <c r="S25" s="103"/>
      <c r="T25" s="32" t="s">
        <v>22</v>
      </c>
    </row>
    <row r="26" spans="2:25" ht="22.5" customHeight="1">
      <c r="B26" s="87" t="s">
        <v>19</v>
      </c>
      <c r="C26" s="88"/>
      <c r="D26" s="88"/>
      <c r="E26" s="89"/>
      <c r="F26" s="107"/>
      <c r="G26" s="108"/>
      <c r="H26" s="108"/>
      <c r="I26" s="108"/>
      <c r="J26" s="108"/>
      <c r="K26" s="108"/>
      <c r="L26" s="108"/>
      <c r="M26" s="108"/>
      <c r="N26" s="108"/>
      <c r="O26" s="109"/>
      <c r="P26" s="102"/>
      <c r="Q26" s="103"/>
      <c r="R26" s="103"/>
      <c r="S26" s="103"/>
      <c r="T26" s="32" t="s">
        <v>22</v>
      </c>
    </row>
    <row r="27" spans="2:25" ht="22.5" customHeight="1">
      <c r="B27" s="87" t="s">
        <v>20</v>
      </c>
      <c r="C27" s="88"/>
      <c r="D27" s="88"/>
      <c r="E27" s="89"/>
      <c r="F27" s="107"/>
      <c r="G27" s="108"/>
      <c r="H27" s="108"/>
      <c r="I27" s="108"/>
      <c r="J27" s="108"/>
      <c r="K27" s="108"/>
      <c r="L27" s="108"/>
      <c r="M27" s="108"/>
      <c r="N27" s="108"/>
      <c r="O27" s="109"/>
      <c r="P27" s="102"/>
      <c r="Q27" s="103"/>
      <c r="R27" s="103"/>
      <c r="S27" s="103"/>
      <c r="T27" s="32" t="s">
        <v>22</v>
      </c>
    </row>
    <row r="28" spans="2:25" ht="22.5" customHeight="1" thickBot="1">
      <c r="B28" s="90" t="s">
        <v>21</v>
      </c>
      <c r="C28" s="91" t="s">
        <v>26</v>
      </c>
      <c r="D28" s="91"/>
      <c r="E28" s="92"/>
      <c r="F28" s="110" t="s">
        <v>46</v>
      </c>
      <c r="G28" s="111"/>
      <c r="H28" s="111"/>
      <c r="I28" s="111"/>
      <c r="J28" s="111"/>
      <c r="K28" s="111"/>
      <c r="L28" s="111"/>
      <c r="M28" s="111"/>
      <c r="N28" s="111"/>
      <c r="O28" s="112"/>
      <c r="P28" s="104"/>
      <c r="Q28" s="105"/>
      <c r="R28" s="105"/>
      <c r="S28" s="105"/>
      <c r="T28" s="33" t="s">
        <v>22</v>
      </c>
    </row>
    <row r="29" spans="2:25" ht="22.5" customHeight="1" thickTop="1">
      <c r="B29" s="113" t="s">
        <v>11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5"/>
      <c r="P29" s="19" t="s">
        <v>27</v>
      </c>
      <c r="Q29" s="106">
        <f>SUM(P24:S28)</f>
        <v>0</v>
      </c>
      <c r="R29" s="106"/>
      <c r="S29" s="106"/>
      <c r="T29" s="31" t="s">
        <v>22</v>
      </c>
      <c r="U29" s="20"/>
      <c r="V29" s="20"/>
      <c r="W29" s="20"/>
      <c r="X29" s="20"/>
      <c r="Y29" s="20"/>
    </row>
    <row r="30" spans="2:25" ht="11.25" customHeight="1"/>
    <row r="31" spans="2:25" ht="19.5" customHeight="1" thickBot="1">
      <c r="B31" s="12" t="s">
        <v>49</v>
      </c>
      <c r="C31" s="15"/>
      <c r="D31" s="15"/>
      <c r="E31" s="15"/>
      <c r="T31" s="20"/>
      <c r="U31" s="20"/>
    </row>
    <row r="32" spans="2:25" ht="22.5" customHeight="1">
      <c r="B32" s="77" t="s">
        <v>29</v>
      </c>
      <c r="C32" s="79" t="s">
        <v>30</v>
      </c>
      <c r="D32" s="80"/>
      <c r="E32" s="80"/>
      <c r="F32" s="81"/>
      <c r="G32" s="123" t="s">
        <v>40</v>
      </c>
      <c r="H32" s="124"/>
      <c r="I32" s="124"/>
      <c r="J32" s="125"/>
      <c r="K32" s="79" t="s">
        <v>41</v>
      </c>
      <c r="L32" s="80"/>
      <c r="M32" s="80"/>
      <c r="N32" s="80"/>
      <c r="O32" s="80"/>
      <c r="P32" s="144" t="s">
        <v>42</v>
      </c>
      <c r="Q32" s="145"/>
      <c r="R32" s="145"/>
      <c r="S32" s="146"/>
      <c r="T32" s="20"/>
    </row>
    <row r="33" spans="2:62" ht="37.5" customHeight="1" thickBot="1">
      <c r="B33" s="78"/>
      <c r="C33" s="93"/>
      <c r="D33" s="94"/>
      <c r="E33" s="94"/>
      <c r="F33" s="60" t="s">
        <v>22</v>
      </c>
      <c r="G33" s="93"/>
      <c r="H33" s="94"/>
      <c r="I33" s="94"/>
      <c r="J33" s="60" t="s">
        <v>22</v>
      </c>
      <c r="K33" s="131"/>
      <c r="L33" s="132"/>
      <c r="M33" s="132"/>
      <c r="N33" s="132"/>
      <c r="O33" s="58" t="s">
        <v>22</v>
      </c>
      <c r="P33" s="147"/>
      <c r="Q33" s="148"/>
      <c r="R33" s="148"/>
      <c r="S33" s="57" t="s">
        <v>22</v>
      </c>
      <c r="T33" s="20"/>
    </row>
    <row r="34" spans="2:62" ht="22.5" customHeight="1">
      <c r="B34" s="74" t="s">
        <v>28</v>
      </c>
      <c r="C34" s="118" t="s">
        <v>30</v>
      </c>
      <c r="D34" s="119"/>
      <c r="E34" s="119"/>
      <c r="F34" s="120"/>
      <c r="G34" s="79" t="s">
        <v>43</v>
      </c>
      <c r="H34" s="80"/>
      <c r="I34" s="80"/>
      <c r="J34" s="81"/>
      <c r="K34" s="80" t="s">
        <v>41</v>
      </c>
      <c r="L34" s="80"/>
      <c r="M34" s="80"/>
      <c r="N34" s="80"/>
      <c r="O34" s="81"/>
      <c r="P34" s="15"/>
      <c r="Q34" s="15"/>
      <c r="R34" s="15"/>
      <c r="S34" s="15"/>
      <c r="T34" s="15"/>
    </row>
    <row r="35" spans="2:62" ht="37.5" customHeight="1" thickBot="1">
      <c r="B35" s="75"/>
      <c r="C35" s="21"/>
      <c r="D35" s="22"/>
      <c r="E35" s="23"/>
      <c r="F35" s="24"/>
      <c r="G35" s="82">
        <f>N17</f>
        <v>0</v>
      </c>
      <c r="H35" s="83"/>
      <c r="I35" s="83"/>
      <c r="J35" s="60" t="s">
        <v>22</v>
      </c>
      <c r="K35" s="116">
        <f>R17</f>
        <v>0</v>
      </c>
      <c r="L35" s="117"/>
      <c r="M35" s="117"/>
      <c r="N35" s="117"/>
      <c r="O35" s="59" t="s">
        <v>22</v>
      </c>
      <c r="P35" s="15"/>
      <c r="Q35" s="15"/>
      <c r="R35" s="15"/>
      <c r="S35" s="15"/>
      <c r="T35" s="15"/>
    </row>
    <row r="36" spans="2:62" ht="37.5" customHeight="1">
      <c r="B36" s="75"/>
      <c r="C36" s="121">
        <f>J17</f>
        <v>0</v>
      </c>
      <c r="D36" s="122"/>
      <c r="E36" s="122"/>
      <c r="F36" s="61" t="s">
        <v>22</v>
      </c>
      <c r="G36" s="79" t="s">
        <v>44</v>
      </c>
      <c r="H36" s="80"/>
      <c r="I36" s="80"/>
      <c r="J36" s="81"/>
      <c r="K36" s="95" t="s">
        <v>45</v>
      </c>
      <c r="L36" s="96"/>
      <c r="M36" s="96"/>
      <c r="N36" s="96"/>
      <c r="O36" s="96"/>
      <c r="P36" s="97" t="s">
        <v>50</v>
      </c>
      <c r="Q36" s="98"/>
      <c r="R36" s="98"/>
      <c r="S36" s="99"/>
      <c r="T36" s="15"/>
    </row>
    <row r="37" spans="2:62" ht="37.5" customHeight="1" thickBot="1">
      <c r="B37" s="76"/>
      <c r="C37" s="25"/>
      <c r="D37" s="26"/>
      <c r="E37" s="27"/>
      <c r="F37" s="28"/>
      <c r="G37" s="82">
        <f>Q29</f>
        <v>0</v>
      </c>
      <c r="H37" s="83"/>
      <c r="I37" s="83"/>
      <c r="J37" s="60" t="s">
        <v>22</v>
      </c>
      <c r="K37" s="116">
        <f>C36-G37</f>
        <v>0</v>
      </c>
      <c r="L37" s="117"/>
      <c r="M37" s="117"/>
      <c r="N37" s="117"/>
      <c r="O37" s="58" t="s">
        <v>22</v>
      </c>
      <c r="P37" s="100">
        <f>Y20</f>
        <v>0</v>
      </c>
      <c r="Q37" s="101"/>
      <c r="R37" s="101"/>
      <c r="S37" s="57" t="s">
        <v>22</v>
      </c>
      <c r="T37" s="15"/>
    </row>
    <row r="38" spans="2:62" ht="15" customHeight="1">
      <c r="B38" s="29" t="s">
        <v>34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2:62" ht="15" customHeight="1">
      <c r="B39" s="29" t="s">
        <v>31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AH39" s="20"/>
      <c r="AI39" s="20"/>
      <c r="AJ39" s="20"/>
      <c r="AK39" s="2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20"/>
    </row>
    <row r="40" spans="2:62" ht="15" customHeight="1">
      <c r="B40" s="29" t="s">
        <v>32</v>
      </c>
      <c r="C40" s="16"/>
      <c r="D40" s="1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2:62" ht="15" customHeight="1">
      <c r="B41" s="29" t="s">
        <v>38</v>
      </c>
      <c r="C41" s="16"/>
      <c r="D41" s="1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</row>
    <row r="42" spans="2:62" ht="15" customHeight="1">
      <c r="B42" s="29" t="s">
        <v>33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</row>
    <row r="43" spans="2:62" ht="22.5" customHeight="1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</row>
    <row r="44" spans="2:62" ht="22.5" customHeight="1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</row>
    <row r="45" spans="2:62" ht="22.5" customHeight="1"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</row>
  </sheetData>
  <mergeCells count="110">
    <mergeCell ref="B13:B16"/>
    <mergeCell ref="B6:B12"/>
    <mergeCell ref="I6:K6"/>
    <mergeCell ref="I7:K7"/>
    <mergeCell ref="I8:K8"/>
    <mergeCell ref="I9:K9"/>
    <mergeCell ref="I10:K10"/>
    <mergeCell ref="I11:K11"/>
    <mergeCell ref="I12:K12"/>
    <mergeCell ref="I13:K13"/>
    <mergeCell ref="I14:K14"/>
    <mergeCell ref="E8:F8"/>
    <mergeCell ref="E9:F9"/>
    <mergeCell ref="E10:F10"/>
    <mergeCell ref="E11:F11"/>
    <mergeCell ref="E13:F13"/>
    <mergeCell ref="E14:F14"/>
    <mergeCell ref="E15:F15"/>
    <mergeCell ref="G6:H6"/>
    <mergeCell ref="G7:H7"/>
    <mergeCell ref="G8:H8"/>
    <mergeCell ref="G9:H9"/>
    <mergeCell ref="G10:H10"/>
    <mergeCell ref="G11:H11"/>
    <mergeCell ref="G13:H13"/>
    <mergeCell ref="G14:H14"/>
    <mergeCell ref="G15:H15"/>
    <mergeCell ref="K35:N35"/>
    <mergeCell ref="I3:L3"/>
    <mergeCell ref="M3:P3"/>
    <mergeCell ref="B3:D3"/>
    <mergeCell ref="G3:H3"/>
    <mergeCell ref="E3:F3"/>
    <mergeCell ref="C6:D6"/>
    <mergeCell ref="C7:D7"/>
    <mergeCell ref="C8:D8"/>
    <mergeCell ref="C9:D9"/>
    <mergeCell ref="C10:D10"/>
    <mergeCell ref="C11:D11"/>
    <mergeCell ref="C13:D13"/>
    <mergeCell ref="C14:D14"/>
    <mergeCell ref="C15:D15"/>
    <mergeCell ref="P32:S32"/>
    <mergeCell ref="P33:R33"/>
    <mergeCell ref="G34:J34"/>
    <mergeCell ref="K34:O34"/>
    <mergeCell ref="C12:H12"/>
    <mergeCell ref="C16:H16"/>
    <mergeCell ref="B17:H17"/>
    <mergeCell ref="E6:F6"/>
    <mergeCell ref="E7:F7"/>
    <mergeCell ref="K36:O36"/>
    <mergeCell ref="P36:S36"/>
    <mergeCell ref="P37:R37"/>
    <mergeCell ref="P23:T23"/>
    <mergeCell ref="P24:S24"/>
    <mergeCell ref="P25:S25"/>
    <mergeCell ref="P26:S26"/>
    <mergeCell ref="P27:S27"/>
    <mergeCell ref="P28:S28"/>
    <mergeCell ref="Q29:S29"/>
    <mergeCell ref="F23:O23"/>
    <mergeCell ref="F24:O24"/>
    <mergeCell ref="F25:O25"/>
    <mergeCell ref="F26:O26"/>
    <mergeCell ref="F27:O27"/>
    <mergeCell ref="F28:O28"/>
    <mergeCell ref="B29:O29"/>
    <mergeCell ref="K37:N37"/>
    <mergeCell ref="C34:F34"/>
    <mergeCell ref="C36:E36"/>
    <mergeCell ref="G32:J32"/>
    <mergeCell ref="G33:I33"/>
    <mergeCell ref="K32:O32"/>
    <mergeCell ref="K33:N33"/>
    <mergeCell ref="B34:B37"/>
    <mergeCell ref="B32:B33"/>
    <mergeCell ref="G36:J36"/>
    <mergeCell ref="G35:I35"/>
    <mergeCell ref="B23:E23"/>
    <mergeCell ref="B24:E24"/>
    <mergeCell ref="B25:E25"/>
    <mergeCell ref="B26:E26"/>
    <mergeCell ref="B27:E27"/>
    <mergeCell ref="B28:E28"/>
    <mergeCell ref="C33:E33"/>
    <mergeCell ref="C32:F32"/>
    <mergeCell ref="G37:I37"/>
    <mergeCell ref="Q6:Q11"/>
    <mergeCell ref="R17:S17"/>
    <mergeCell ref="Q13:Q15"/>
    <mergeCell ref="I15:K15"/>
    <mergeCell ref="I16:K16"/>
    <mergeCell ref="M15:O15"/>
    <mergeCell ref="M16:O16"/>
    <mergeCell ref="J17:K17"/>
    <mergeCell ref="N17:O17"/>
    <mergeCell ref="R12:S12"/>
    <mergeCell ref="R6:T11"/>
    <mergeCell ref="R13:T15"/>
    <mergeCell ref="R16:S16"/>
    <mergeCell ref="M6:O6"/>
    <mergeCell ref="M7:O7"/>
    <mergeCell ref="M8:O8"/>
    <mergeCell ref="M9:O9"/>
    <mergeCell ref="M10:O10"/>
    <mergeCell ref="M11:O11"/>
    <mergeCell ref="M12:O12"/>
    <mergeCell ref="M13:O13"/>
    <mergeCell ref="M14:O14"/>
  </mergeCells>
  <phoneticPr fontId="1"/>
  <printOptions horizontalCentered="1"/>
  <pageMargins left="0.39370078740157483" right="0.19685039370078741" top="0.19685039370078741" bottom="0.19685039370078741" header="0.19685039370078741" footer="0.19685039370078741"/>
  <pageSetup paperSize="9" fitToHeight="2" orientation="portrait" blackAndWhite="1" r:id="rId1"/>
  <headerFooter>
    <oddHeader>&amp;REXCEL版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区分等!$B$2:$B$5</xm:f>
          </x14:formula1>
          <xm:sqref>Q12</xm:sqref>
        </x14:dataValidation>
        <x14:dataValidation type="list" allowBlank="1" showInputMessage="1" showErrorMessage="1">
          <x14:formula1>
            <xm:f>区分等!$C$2:$C$6</xm:f>
          </x14:formula1>
          <xm:sqref>Q16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5"/>
  <sheetViews>
    <sheetView topLeftCell="A22" zoomScaleNormal="100" zoomScaleSheetLayoutView="100" workbookViewId="0">
      <selection activeCell="W16" sqref="W16"/>
    </sheetView>
  </sheetViews>
  <sheetFormatPr defaultColWidth="7.625" defaultRowHeight="22.5" customHeight="1"/>
  <cols>
    <col min="1" max="1" width="0.75" style="14" customWidth="1"/>
    <col min="2" max="2" width="4.875" style="9" customWidth="1"/>
    <col min="3" max="5" width="5.625" style="14" customWidth="1"/>
    <col min="6" max="6" width="4.875" style="14" customWidth="1"/>
    <col min="7" max="8" width="5.625" style="14" customWidth="1"/>
    <col min="9" max="16" width="4.875" style="14" customWidth="1"/>
    <col min="17" max="18" width="5.625" style="14" customWidth="1"/>
    <col min="19" max="20" width="4.875" style="14" customWidth="1"/>
    <col min="21" max="22" width="7.625" style="14"/>
    <col min="23" max="23" width="7.875" style="14" bestFit="1" customWidth="1"/>
    <col min="24" max="16384" width="7.625" style="14"/>
  </cols>
  <sheetData>
    <row r="1" spans="2:38" ht="22.5" customHeight="1">
      <c r="B1" s="9" t="s">
        <v>13</v>
      </c>
      <c r="C1" s="13"/>
      <c r="D1" s="13"/>
      <c r="E1" s="13"/>
    </row>
    <row r="2" spans="2:38" ht="19.5" customHeight="1">
      <c r="B2" s="11" t="s">
        <v>47</v>
      </c>
      <c r="C2" s="13"/>
      <c r="D2" s="13"/>
      <c r="E2" s="13"/>
    </row>
    <row r="3" spans="2:38" ht="16.5" customHeight="1">
      <c r="B3" s="136" t="s">
        <v>0</v>
      </c>
      <c r="C3" s="137"/>
      <c r="D3" s="138"/>
      <c r="E3" s="133" t="s">
        <v>1</v>
      </c>
      <c r="F3" s="135"/>
      <c r="G3" s="133" t="s">
        <v>2</v>
      </c>
      <c r="H3" s="135"/>
      <c r="I3" s="133" t="s">
        <v>3</v>
      </c>
      <c r="J3" s="134"/>
      <c r="K3" s="134"/>
      <c r="L3" s="135"/>
      <c r="M3" s="133" t="s">
        <v>4</v>
      </c>
      <c r="N3" s="134"/>
      <c r="O3" s="134"/>
      <c r="P3" s="135"/>
      <c r="Q3" s="34" t="s">
        <v>5</v>
      </c>
      <c r="R3" s="35" t="s">
        <v>6</v>
      </c>
      <c r="S3" s="35"/>
      <c r="T3" s="36"/>
    </row>
    <row r="4" spans="2:38" ht="16.5" customHeight="1">
      <c r="B4" s="37"/>
      <c r="C4" s="38"/>
      <c r="D4" s="39"/>
      <c r="E4" s="40"/>
      <c r="F4" s="41"/>
      <c r="G4" s="40"/>
      <c r="H4" s="41"/>
      <c r="I4" s="40"/>
      <c r="J4" s="42"/>
      <c r="K4" s="43"/>
      <c r="L4" s="41"/>
      <c r="M4" s="40"/>
      <c r="N4" s="42"/>
      <c r="O4" s="42"/>
      <c r="P4" s="44"/>
      <c r="Q4" s="45"/>
      <c r="R4" s="42" t="s">
        <v>7</v>
      </c>
      <c r="S4" s="42"/>
      <c r="T4" s="41"/>
    </row>
    <row r="5" spans="2:38" ht="16.5" customHeight="1">
      <c r="B5" s="46"/>
      <c r="C5" s="38"/>
      <c r="D5" s="39"/>
      <c r="E5" s="47"/>
      <c r="F5" s="48"/>
      <c r="G5" s="47"/>
      <c r="H5" s="48"/>
      <c r="I5" s="40"/>
      <c r="J5" s="42"/>
      <c r="K5" s="43"/>
      <c r="L5" s="41"/>
      <c r="M5" s="40"/>
      <c r="N5" s="42"/>
      <c r="O5" s="42"/>
      <c r="P5" s="44"/>
      <c r="Q5" s="45"/>
      <c r="R5" s="49" t="s">
        <v>8</v>
      </c>
      <c r="S5" s="49"/>
      <c r="T5" s="50"/>
    </row>
    <row r="6" spans="2:38" ht="22.5" customHeight="1">
      <c r="B6" s="164" t="s">
        <v>9</v>
      </c>
      <c r="C6" s="139"/>
      <c r="D6" s="140"/>
      <c r="E6" s="156"/>
      <c r="F6" s="157"/>
      <c r="G6" s="160"/>
      <c r="H6" s="161"/>
      <c r="I6" s="69"/>
      <c r="J6" s="70"/>
      <c r="K6" s="70"/>
      <c r="L6" s="51" t="s">
        <v>22</v>
      </c>
      <c r="M6" s="69"/>
      <c r="N6" s="70"/>
      <c r="O6" s="70"/>
      <c r="P6" s="51" t="s">
        <v>22</v>
      </c>
      <c r="Q6" s="65"/>
      <c r="R6" s="127"/>
      <c r="S6" s="127"/>
      <c r="T6" s="65"/>
    </row>
    <row r="7" spans="2:38" ht="22.5" customHeight="1">
      <c r="B7" s="165"/>
      <c r="C7" s="139"/>
      <c r="D7" s="140"/>
      <c r="E7" s="156"/>
      <c r="F7" s="157"/>
      <c r="G7" s="160"/>
      <c r="H7" s="161"/>
      <c r="I7" s="69"/>
      <c r="J7" s="70"/>
      <c r="K7" s="70"/>
      <c r="L7" s="51" t="s">
        <v>22</v>
      </c>
      <c r="M7" s="69"/>
      <c r="N7" s="70"/>
      <c r="O7" s="70"/>
      <c r="P7" s="51" t="s">
        <v>22</v>
      </c>
      <c r="Q7" s="66"/>
      <c r="R7" s="128"/>
      <c r="S7" s="128"/>
      <c r="T7" s="66"/>
    </row>
    <row r="8" spans="2:38" ht="22.5" customHeight="1">
      <c r="B8" s="165"/>
      <c r="C8" s="139"/>
      <c r="D8" s="140"/>
      <c r="E8" s="156"/>
      <c r="F8" s="157"/>
      <c r="G8" s="160"/>
      <c r="H8" s="161"/>
      <c r="I8" s="69"/>
      <c r="J8" s="70"/>
      <c r="K8" s="70"/>
      <c r="L8" s="51" t="s">
        <v>22</v>
      </c>
      <c r="M8" s="69"/>
      <c r="N8" s="70"/>
      <c r="O8" s="70"/>
      <c r="P8" s="51" t="s">
        <v>22</v>
      </c>
      <c r="Q8" s="66"/>
      <c r="R8" s="128"/>
      <c r="S8" s="128"/>
      <c r="T8" s="66"/>
    </row>
    <row r="9" spans="2:38" ht="22.5" customHeight="1">
      <c r="B9" s="165"/>
      <c r="C9" s="139"/>
      <c r="D9" s="140"/>
      <c r="E9" s="156"/>
      <c r="F9" s="157"/>
      <c r="G9" s="160"/>
      <c r="H9" s="161"/>
      <c r="I9" s="69"/>
      <c r="J9" s="70"/>
      <c r="K9" s="70"/>
      <c r="L9" s="51" t="s">
        <v>22</v>
      </c>
      <c r="M9" s="69"/>
      <c r="N9" s="70"/>
      <c r="O9" s="70"/>
      <c r="P9" s="51" t="s">
        <v>22</v>
      </c>
      <c r="Q9" s="66"/>
      <c r="R9" s="128"/>
      <c r="S9" s="128"/>
      <c r="T9" s="66"/>
    </row>
    <row r="10" spans="2:38" ht="22.5" customHeight="1">
      <c r="B10" s="165"/>
      <c r="C10" s="139"/>
      <c r="D10" s="140"/>
      <c r="E10" s="156"/>
      <c r="F10" s="157"/>
      <c r="G10" s="160"/>
      <c r="H10" s="161"/>
      <c r="I10" s="69"/>
      <c r="J10" s="70"/>
      <c r="K10" s="70"/>
      <c r="L10" s="51" t="s">
        <v>22</v>
      </c>
      <c r="M10" s="69"/>
      <c r="N10" s="70"/>
      <c r="O10" s="70"/>
      <c r="P10" s="51" t="s">
        <v>22</v>
      </c>
      <c r="Q10" s="66"/>
      <c r="R10" s="128"/>
      <c r="S10" s="128"/>
      <c r="T10" s="66"/>
    </row>
    <row r="11" spans="2:38" ht="22.5" customHeight="1">
      <c r="B11" s="165"/>
      <c r="C11" s="141"/>
      <c r="D11" s="142"/>
      <c r="E11" s="158"/>
      <c r="F11" s="159"/>
      <c r="G11" s="162"/>
      <c r="H11" s="163"/>
      <c r="I11" s="69"/>
      <c r="J11" s="70"/>
      <c r="K11" s="70"/>
      <c r="L11" s="51" t="s">
        <v>22</v>
      </c>
      <c r="M11" s="69"/>
      <c r="N11" s="70"/>
      <c r="O11" s="70"/>
      <c r="P11" s="51" t="s">
        <v>22</v>
      </c>
      <c r="Q11" s="67"/>
      <c r="R11" s="129"/>
      <c r="S11" s="129"/>
      <c r="T11" s="67"/>
    </row>
    <row r="12" spans="2:38" ht="22.5" customHeight="1">
      <c r="B12" s="167"/>
      <c r="C12" s="149" t="s">
        <v>12</v>
      </c>
      <c r="D12" s="149"/>
      <c r="E12" s="149"/>
      <c r="F12" s="149"/>
      <c r="G12" s="149"/>
      <c r="H12" s="150"/>
      <c r="I12" s="168">
        <f>SUM(I6:K11)</f>
        <v>0</v>
      </c>
      <c r="J12" s="169"/>
      <c r="K12" s="169"/>
      <c r="L12" s="51" t="s">
        <v>22</v>
      </c>
      <c r="M12" s="168">
        <f>SUM(M6:O11)</f>
        <v>0</v>
      </c>
      <c r="N12" s="169"/>
      <c r="O12" s="169"/>
      <c r="P12" s="51" t="s">
        <v>22</v>
      </c>
      <c r="Q12" s="62" t="s">
        <v>39</v>
      </c>
      <c r="R12" s="126">
        <f>IF(M12=0,0,IF(Q12="選択",0,ROUNDDOWN(M12*Q12,-3)))</f>
        <v>0</v>
      </c>
      <c r="S12" s="126"/>
      <c r="T12" s="52" t="s">
        <v>22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2:38" ht="22.5" customHeight="1">
      <c r="B13" s="164" t="s">
        <v>10</v>
      </c>
      <c r="C13" s="143"/>
      <c r="D13" s="142"/>
      <c r="E13" s="156"/>
      <c r="F13" s="157"/>
      <c r="G13" s="160"/>
      <c r="H13" s="161"/>
      <c r="I13" s="69"/>
      <c r="J13" s="70"/>
      <c r="K13" s="70"/>
      <c r="L13" s="51" t="s">
        <v>22</v>
      </c>
      <c r="M13" s="69"/>
      <c r="N13" s="70"/>
      <c r="O13" s="70"/>
      <c r="P13" s="51" t="s">
        <v>22</v>
      </c>
      <c r="Q13" s="65"/>
      <c r="R13" s="127"/>
      <c r="S13" s="127"/>
      <c r="T13" s="65"/>
    </row>
    <row r="14" spans="2:38" ht="22.5" customHeight="1">
      <c r="B14" s="165"/>
      <c r="C14" s="143"/>
      <c r="D14" s="142"/>
      <c r="E14" s="156"/>
      <c r="F14" s="157"/>
      <c r="G14" s="160"/>
      <c r="H14" s="161"/>
      <c r="I14" s="69"/>
      <c r="J14" s="70"/>
      <c r="K14" s="70"/>
      <c r="L14" s="51" t="s">
        <v>22</v>
      </c>
      <c r="M14" s="69"/>
      <c r="N14" s="70"/>
      <c r="O14" s="70"/>
      <c r="P14" s="51" t="s">
        <v>22</v>
      </c>
      <c r="Q14" s="66"/>
      <c r="R14" s="128"/>
      <c r="S14" s="128"/>
      <c r="T14" s="66"/>
    </row>
    <row r="15" spans="2:38" ht="22.5" customHeight="1">
      <c r="B15" s="165"/>
      <c r="C15" s="143"/>
      <c r="D15" s="142"/>
      <c r="E15" s="156"/>
      <c r="F15" s="157"/>
      <c r="G15" s="160"/>
      <c r="H15" s="161"/>
      <c r="I15" s="69"/>
      <c r="J15" s="70"/>
      <c r="K15" s="70"/>
      <c r="L15" s="51" t="s">
        <v>22</v>
      </c>
      <c r="M15" s="69"/>
      <c r="N15" s="70"/>
      <c r="O15" s="70"/>
      <c r="P15" s="51" t="s">
        <v>22</v>
      </c>
      <c r="Q15" s="67"/>
      <c r="R15" s="129"/>
      <c r="S15" s="129"/>
      <c r="T15" s="67"/>
    </row>
    <row r="16" spans="2:38" ht="22.5" customHeight="1" thickBot="1">
      <c r="B16" s="166"/>
      <c r="C16" s="151" t="s">
        <v>12</v>
      </c>
      <c r="D16" s="151"/>
      <c r="E16" s="151"/>
      <c r="F16" s="151"/>
      <c r="G16" s="151"/>
      <c r="H16" s="152"/>
      <c r="I16" s="71">
        <f>SUM(I13:K15)</f>
        <v>0</v>
      </c>
      <c r="J16" s="72"/>
      <c r="K16" s="72"/>
      <c r="L16" s="53" t="s">
        <v>22</v>
      </c>
      <c r="M16" s="71">
        <f>SUM(M13:O15)</f>
        <v>0</v>
      </c>
      <c r="N16" s="72"/>
      <c r="O16" s="72"/>
      <c r="P16" s="53" t="s">
        <v>22</v>
      </c>
      <c r="Q16" s="63" t="s">
        <v>39</v>
      </c>
      <c r="R16" s="130">
        <f>IF(M16=0,0,IF(Q16="選択",0,ROUNDDOWN(M16*Q16,-3)))</f>
        <v>0</v>
      </c>
      <c r="S16" s="130"/>
      <c r="T16" s="54" t="s">
        <v>22</v>
      </c>
    </row>
    <row r="17" spans="2:25" ht="22.5" customHeight="1" thickTop="1">
      <c r="B17" s="153" t="s">
        <v>11</v>
      </c>
      <c r="C17" s="154"/>
      <c r="D17" s="154"/>
      <c r="E17" s="154"/>
      <c r="F17" s="154"/>
      <c r="G17" s="154"/>
      <c r="H17" s="155"/>
      <c r="I17" s="6" t="s">
        <v>23</v>
      </c>
      <c r="J17" s="73">
        <f>SUM(I12,I16)</f>
        <v>0</v>
      </c>
      <c r="K17" s="73"/>
      <c r="L17" s="56" t="s">
        <v>22</v>
      </c>
      <c r="M17" s="6" t="s">
        <v>24</v>
      </c>
      <c r="N17" s="73">
        <f>SUM(M12,M16)</f>
        <v>0</v>
      </c>
      <c r="O17" s="73"/>
      <c r="P17" s="56" t="s">
        <v>22</v>
      </c>
      <c r="Q17" s="55" t="s">
        <v>25</v>
      </c>
      <c r="R17" s="68">
        <f>SUM(R12,R16)</f>
        <v>0</v>
      </c>
      <c r="S17" s="68"/>
      <c r="T17" s="56" t="s">
        <v>22</v>
      </c>
    </row>
    <row r="18" spans="2:25" ht="15" customHeight="1">
      <c r="B18" s="17" t="s">
        <v>35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W18" s="64" t="s">
        <v>52</v>
      </c>
      <c r="X18" s="64" t="s">
        <v>51</v>
      </c>
      <c r="Y18" s="64" t="s">
        <v>53</v>
      </c>
    </row>
    <row r="19" spans="2:25" ht="15" customHeight="1">
      <c r="B19" s="7" t="s">
        <v>36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W19" s="64">
        <f>J17-Q29</f>
        <v>0</v>
      </c>
      <c r="X19" s="64">
        <f>R17</f>
        <v>0</v>
      </c>
      <c r="Y19" s="64">
        <v>5000000</v>
      </c>
    </row>
    <row r="20" spans="2:25" ht="15" customHeight="1">
      <c r="B20" s="7" t="s">
        <v>37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W20" s="64"/>
      <c r="X20" s="64">
        <f>IF(W19&gt;X19,X19,W19)</f>
        <v>0</v>
      </c>
      <c r="Y20" s="64">
        <f>IF(X20&gt;Y19,Y19,X20)</f>
        <v>0</v>
      </c>
    </row>
    <row r="21" spans="2:25" ht="11.25" customHeight="1">
      <c r="C21" s="15"/>
      <c r="D21" s="15"/>
      <c r="E21" s="15"/>
    </row>
    <row r="22" spans="2:25" ht="19.5" customHeight="1">
      <c r="B22" s="12" t="s">
        <v>48</v>
      </c>
      <c r="C22" s="15"/>
      <c r="D22" s="15"/>
      <c r="E22" s="15"/>
    </row>
    <row r="23" spans="2:25" ht="22.5" customHeight="1">
      <c r="B23" s="84" t="s">
        <v>14</v>
      </c>
      <c r="C23" s="85"/>
      <c r="D23" s="85"/>
      <c r="E23" s="86"/>
      <c r="F23" s="79" t="s">
        <v>16</v>
      </c>
      <c r="G23" s="80"/>
      <c r="H23" s="80"/>
      <c r="I23" s="80"/>
      <c r="J23" s="80"/>
      <c r="K23" s="80"/>
      <c r="L23" s="80"/>
      <c r="M23" s="80"/>
      <c r="N23" s="80"/>
      <c r="O23" s="81"/>
      <c r="P23" s="79" t="s">
        <v>15</v>
      </c>
      <c r="Q23" s="80"/>
      <c r="R23" s="80"/>
      <c r="S23" s="80"/>
      <c r="T23" s="81"/>
    </row>
    <row r="24" spans="2:25" ht="22.5" customHeight="1">
      <c r="B24" s="87" t="s">
        <v>17</v>
      </c>
      <c r="C24" s="88"/>
      <c r="D24" s="88"/>
      <c r="E24" s="89"/>
      <c r="F24" s="107"/>
      <c r="G24" s="108"/>
      <c r="H24" s="108"/>
      <c r="I24" s="108"/>
      <c r="J24" s="108"/>
      <c r="K24" s="108"/>
      <c r="L24" s="108"/>
      <c r="M24" s="108"/>
      <c r="N24" s="108"/>
      <c r="O24" s="109"/>
      <c r="P24" s="102"/>
      <c r="Q24" s="103"/>
      <c r="R24" s="103"/>
      <c r="S24" s="103"/>
      <c r="T24" s="32" t="s">
        <v>22</v>
      </c>
    </row>
    <row r="25" spans="2:25" ht="22.5" customHeight="1">
      <c r="B25" s="87" t="s">
        <v>18</v>
      </c>
      <c r="C25" s="88"/>
      <c r="D25" s="88"/>
      <c r="E25" s="89"/>
      <c r="F25" s="107"/>
      <c r="G25" s="108"/>
      <c r="H25" s="108"/>
      <c r="I25" s="108"/>
      <c r="J25" s="108"/>
      <c r="K25" s="108"/>
      <c r="L25" s="108"/>
      <c r="M25" s="108"/>
      <c r="N25" s="108"/>
      <c r="O25" s="109"/>
      <c r="P25" s="102"/>
      <c r="Q25" s="103"/>
      <c r="R25" s="103"/>
      <c r="S25" s="103"/>
      <c r="T25" s="32" t="s">
        <v>22</v>
      </c>
    </row>
    <row r="26" spans="2:25" ht="22.5" customHeight="1">
      <c r="B26" s="87" t="s">
        <v>19</v>
      </c>
      <c r="C26" s="88"/>
      <c r="D26" s="88"/>
      <c r="E26" s="89"/>
      <c r="F26" s="107"/>
      <c r="G26" s="108"/>
      <c r="H26" s="108"/>
      <c r="I26" s="108"/>
      <c r="J26" s="108"/>
      <c r="K26" s="108"/>
      <c r="L26" s="108"/>
      <c r="M26" s="108"/>
      <c r="N26" s="108"/>
      <c r="O26" s="109"/>
      <c r="P26" s="102"/>
      <c r="Q26" s="103"/>
      <c r="R26" s="103"/>
      <c r="S26" s="103"/>
      <c r="T26" s="32" t="s">
        <v>22</v>
      </c>
    </row>
    <row r="27" spans="2:25" ht="22.5" customHeight="1">
      <c r="B27" s="87" t="s">
        <v>20</v>
      </c>
      <c r="C27" s="88"/>
      <c r="D27" s="88"/>
      <c r="E27" s="89"/>
      <c r="F27" s="107"/>
      <c r="G27" s="108"/>
      <c r="H27" s="108"/>
      <c r="I27" s="108"/>
      <c r="J27" s="108"/>
      <c r="K27" s="108"/>
      <c r="L27" s="108"/>
      <c r="M27" s="108"/>
      <c r="N27" s="108"/>
      <c r="O27" s="109"/>
      <c r="P27" s="102"/>
      <c r="Q27" s="103"/>
      <c r="R27" s="103"/>
      <c r="S27" s="103"/>
      <c r="T27" s="32" t="s">
        <v>22</v>
      </c>
    </row>
    <row r="28" spans="2:25" ht="22.5" customHeight="1" thickBot="1">
      <c r="B28" s="90" t="s">
        <v>21</v>
      </c>
      <c r="C28" s="91" t="s">
        <v>26</v>
      </c>
      <c r="D28" s="91"/>
      <c r="E28" s="92"/>
      <c r="F28" s="110" t="s">
        <v>46</v>
      </c>
      <c r="G28" s="111"/>
      <c r="H28" s="111"/>
      <c r="I28" s="111"/>
      <c r="J28" s="111"/>
      <c r="K28" s="111"/>
      <c r="L28" s="111"/>
      <c r="M28" s="111"/>
      <c r="N28" s="111"/>
      <c r="O28" s="112"/>
      <c r="P28" s="104"/>
      <c r="Q28" s="105"/>
      <c r="R28" s="105"/>
      <c r="S28" s="105"/>
      <c r="T28" s="33" t="s">
        <v>22</v>
      </c>
    </row>
    <row r="29" spans="2:25" ht="22.5" customHeight="1" thickTop="1">
      <c r="B29" s="113" t="s">
        <v>11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5"/>
      <c r="P29" s="19" t="s">
        <v>27</v>
      </c>
      <c r="Q29" s="106">
        <f>SUM(P24:S28)</f>
        <v>0</v>
      </c>
      <c r="R29" s="106"/>
      <c r="S29" s="106"/>
      <c r="T29" s="31" t="s">
        <v>22</v>
      </c>
      <c r="U29" s="20"/>
      <c r="V29" s="20"/>
      <c r="W29" s="20"/>
      <c r="X29" s="20"/>
      <c r="Y29" s="20"/>
    </row>
    <row r="30" spans="2:25" ht="11.25" customHeight="1"/>
    <row r="31" spans="2:25" ht="19.5" customHeight="1" thickBot="1">
      <c r="B31" s="12" t="s">
        <v>49</v>
      </c>
      <c r="C31" s="15"/>
      <c r="D31" s="15"/>
      <c r="E31" s="15"/>
      <c r="T31" s="20"/>
      <c r="U31" s="20"/>
    </row>
    <row r="32" spans="2:25" ht="22.5" customHeight="1">
      <c r="B32" s="77" t="s">
        <v>29</v>
      </c>
      <c r="C32" s="79" t="s">
        <v>30</v>
      </c>
      <c r="D32" s="80"/>
      <c r="E32" s="80"/>
      <c r="F32" s="81"/>
      <c r="G32" s="123" t="s">
        <v>40</v>
      </c>
      <c r="H32" s="124"/>
      <c r="I32" s="124"/>
      <c r="J32" s="125"/>
      <c r="K32" s="79" t="s">
        <v>41</v>
      </c>
      <c r="L32" s="80"/>
      <c r="M32" s="80"/>
      <c r="N32" s="80"/>
      <c r="O32" s="80"/>
      <c r="P32" s="144" t="s">
        <v>42</v>
      </c>
      <c r="Q32" s="145"/>
      <c r="R32" s="145"/>
      <c r="S32" s="146"/>
      <c r="T32" s="20"/>
    </row>
    <row r="33" spans="2:62" ht="37.5" customHeight="1" thickBot="1">
      <c r="B33" s="78"/>
      <c r="C33" s="82">
        <f>J17</f>
        <v>0</v>
      </c>
      <c r="D33" s="83"/>
      <c r="E33" s="83"/>
      <c r="F33" s="60" t="s">
        <v>22</v>
      </c>
      <c r="G33" s="82">
        <f>N17</f>
        <v>0</v>
      </c>
      <c r="H33" s="83"/>
      <c r="I33" s="83"/>
      <c r="J33" s="60" t="s">
        <v>22</v>
      </c>
      <c r="K33" s="116">
        <f>R17</f>
        <v>0</v>
      </c>
      <c r="L33" s="117"/>
      <c r="M33" s="117"/>
      <c r="N33" s="117"/>
      <c r="O33" s="58" t="s">
        <v>22</v>
      </c>
      <c r="P33" s="147"/>
      <c r="Q33" s="148"/>
      <c r="R33" s="148"/>
      <c r="S33" s="57" t="s">
        <v>22</v>
      </c>
      <c r="T33" s="20"/>
    </row>
    <row r="34" spans="2:62" ht="22.5" customHeight="1">
      <c r="B34" s="74" t="s">
        <v>28</v>
      </c>
      <c r="C34" s="118" t="s">
        <v>30</v>
      </c>
      <c r="D34" s="119"/>
      <c r="E34" s="119"/>
      <c r="F34" s="120"/>
      <c r="G34" s="79" t="s">
        <v>43</v>
      </c>
      <c r="H34" s="80"/>
      <c r="I34" s="80"/>
      <c r="J34" s="81"/>
      <c r="K34" s="80" t="s">
        <v>41</v>
      </c>
      <c r="L34" s="80"/>
      <c r="M34" s="80"/>
      <c r="N34" s="80"/>
      <c r="O34" s="81"/>
      <c r="P34" s="15"/>
      <c r="Q34" s="15"/>
      <c r="R34" s="15"/>
      <c r="S34" s="15"/>
      <c r="T34" s="15"/>
    </row>
    <row r="35" spans="2:62" ht="37.5" customHeight="1" thickBot="1">
      <c r="B35" s="75"/>
      <c r="C35" s="21"/>
      <c r="D35" s="22"/>
      <c r="E35" s="23"/>
      <c r="F35" s="24"/>
      <c r="G35" s="172"/>
      <c r="H35" s="173"/>
      <c r="I35" s="173"/>
      <c r="J35" s="60" t="s">
        <v>22</v>
      </c>
      <c r="K35" s="174"/>
      <c r="L35" s="175"/>
      <c r="M35" s="175"/>
      <c r="N35" s="175"/>
      <c r="O35" s="59" t="s">
        <v>22</v>
      </c>
      <c r="P35" s="15"/>
      <c r="Q35" s="15"/>
      <c r="R35" s="15"/>
      <c r="S35" s="15"/>
      <c r="T35" s="15"/>
    </row>
    <row r="36" spans="2:62" ht="37.5" customHeight="1">
      <c r="B36" s="75"/>
      <c r="C36" s="170"/>
      <c r="D36" s="171"/>
      <c r="E36" s="171"/>
      <c r="F36" s="61" t="s">
        <v>22</v>
      </c>
      <c r="G36" s="79" t="s">
        <v>44</v>
      </c>
      <c r="H36" s="80"/>
      <c r="I36" s="80"/>
      <c r="J36" s="81"/>
      <c r="K36" s="95" t="s">
        <v>45</v>
      </c>
      <c r="L36" s="96"/>
      <c r="M36" s="96"/>
      <c r="N36" s="96"/>
      <c r="O36" s="96"/>
      <c r="P36" s="97" t="s">
        <v>50</v>
      </c>
      <c r="Q36" s="98"/>
      <c r="R36" s="98"/>
      <c r="S36" s="99"/>
      <c r="T36" s="15"/>
    </row>
    <row r="37" spans="2:62" ht="37.5" customHeight="1" thickBot="1">
      <c r="B37" s="76"/>
      <c r="C37" s="25"/>
      <c r="D37" s="26"/>
      <c r="E37" s="27"/>
      <c r="F37" s="28"/>
      <c r="G37" s="172"/>
      <c r="H37" s="173"/>
      <c r="I37" s="173"/>
      <c r="J37" s="60" t="s">
        <v>22</v>
      </c>
      <c r="K37" s="174"/>
      <c r="L37" s="175"/>
      <c r="M37" s="175"/>
      <c r="N37" s="175"/>
      <c r="O37" s="58" t="s">
        <v>22</v>
      </c>
      <c r="P37" s="176"/>
      <c r="Q37" s="177"/>
      <c r="R37" s="177"/>
      <c r="S37" s="57" t="s">
        <v>22</v>
      </c>
      <c r="T37" s="15"/>
    </row>
    <row r="38" spans="2:62" ht="15" customHeight="1">
      <c r="B38" s="29" t="s">
        <v>34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2:62" ht="15" customHeight="1">
      <c r="B39" s="29" t="s">
        <v>31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AH39" s="20"/>
      <c r="AI39" s="20"/>
      <c r="AJ39" s="20"/>
      <c r="AK39" s="2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20"/>
    </row>
    <row r="40" spans="2:62" ht="15" customHeight="1">
      <c r="B40" s="29" t="s">
        <v>32</v>
      </c>
      <c r="C40" s="16"/>
      <c r="D40" s="1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2:62" ht="15" customHeight="1">
      <c r="B41" s="29" t="s">
        <v>38</v>
      </c>
      <c r="C41" s="16"/>
      <c r="D41" s="1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</row>
    <row r="42" spans="2:62" ht="15" customHeight="1">
      <c r="B42" s="29" t="s">
        <v>33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</row>
    <row r="43" spans="2:62" ht="22.5" customHeight="1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</row>
    <row r="44" spans="2:62" ht="22.5" customHeight="1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</row>
    <row r="45" spans="2:62" ht="22.5" customHeight="1"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</row>
  </sheetData>
  <mergeCells count="110">
    <mergeCell ref="B3:D3"/>
    <mergeCell ref="E3:F3"/>
    <mergeCell ref="G3:H3"/>
    <mergeCell ref="I3:L3"/>
    <mergeCell ref="M3:P3"/>
    <mergeCell ref="B6:B12"/>
    <mergeCell ref="C6:D6"/>
    <mergeCell ref="E6:F6"/>
    <mergeCell ref="G6:H6"/>
    <mergeCell ref="I6:K6"/>
    <mergeCell ref="Q6:Q11"/>
    <mergeCell ref="R6:T11"/>
    <mergeCell ref="C7:D7"/>
    <mergeCell ref="E7:F7"/>
    <mergeCell ref="G7:H7"/>
    <mergeCell ref="I7:K7"/>
    <mergeCell ref="M7:O7"/>
    <mergeCell ref="C8:D8"/>
    <mergeCell ref="E8:F8"/>
    <mergeCell ref="G8:H8"/>
    <mergeCell ref="I8:K8"/>
    <mergeCell ref="M8:O8"/>
    <mergeCell ref="C9:D9"/>
    <mergeCell ref="E9:F9"/>
    <mergeCell ref="G9:H9"/>
    <mergeCell ref="I9:K9"/>
    <mergeCell ref="M9:O9"/>
    <mergeCell ref="M6:O6"/>
    <mergeCell ref="C10:D10"/>
    <mergeCell ref="E10:F10"/>
    <mergeCell ref="G10:H10"/>
    <mergeCell ref="I10:K10"/>
    <mergeCell ref="M10:O10"/>
    <mergeCell ref="C11:D11"/>
    <mergeCell ref="E11:F11"/>
    <mergeCell ref="G11:H11"/>
    <mergeCell ref="I11:K11"/>
    <mergeCell ref="M11:O11"/>
    <mergeCell ref="C12:H12"/>
    <mergeCell ref="I12:K12"/>
    <mergeCell ref="M12:O12"/>
    <mergeCell ref="R12:S12"/>
    <mergeCell ref="B13:B16"/>
    <mergeCell ref="C13:D13"/>
    <mergeCell ref="E13:F13"/>
    <mergeCell ref="G13:H13"/>
    <mergeCell ref="I13:K13"/>
    <mergeCell ref="M13:O13"/>
    <mergeCell ref="B17:H17"/>
    <mergeCell ref="J17:K17"/>
    <mergeCell ref="N17:O17"/>
    <mergeCell ref="R17:S17"/>
    <mergeCell ref="B23:E23"/>
    <mergeCell ref="F23:O23"/>
    <mergeCell ref="P23:T23"/>
    <mergeCell ref="I15:K15"/>
    <mergeCell ref="M15:O15"/>
    <mergeCell ref="C16:H16"/>
    <mergeCell ref="I16:K16"/>
    <mergeCell ref="M16:O16"/>
    <mergeCell ref="R16:S16"/>
    <mergeCell ref="Q13:Q15"/>
    <mergeCell ref="R13:T15"/>
    <mergeCell ref="C14:D14"/>
    <mergeCell ref="E14:F14"/>
    <mergeCell ref="G14:H14"/>
    <mergeCell ref="I14:K14"/>
    <mergeCell ref="M14:O14"/>
    <mergeCell ref="C15:D15"/>
    <mergeCell ref="E15:F15"/>
    <mergeCell ref="G15:H15"/>
    <mergeCell ref="B26:E26"/>
    <mergeCell ref="F26:O26"/>
    <mergeCell ref="P26:S26"/>
    <mergeCell ref="B27:E27"/>
    <mergeCell ref="F27:O27"/>
    <mergeCell ref="P27:S27"/>
    <mergeCell ref="B24:E24"/>
    <mergeCell ref="F24:O24"/>
    <mergeCell ref="P24:S24"/>
    <mergeCell ref="B25:E25"/>
    <mergeCell ref="F25:O25"/>
    <mergeCell ref="P25:S25"/>
    <mergeCell ref="B34:B37"/>
    <mergeCell ref="C34:F34"/>
    <mergeCell ref="G34:J34"/>
    <mergeCell ref="K34:O34"/>
    <mergeCell ref="G35:I35"/>
    <mergeCell ref="K35:N35"/>
    <mergeCell ref="B28:E28"/>
    <mergeCell ref="F28:O28"/>
    <mergeCell ref="P28:S28"/>
    <mergeCell ref="B29:O29"/>
    <mergeCell ref="Q29:S29"/>
    <mergeCell ref="B32:B33"/>
    <mergeCell ref="C32:F32"/>
    <mergeCell ref="G32:J32"/>
    <mergeCell ref="K32:O32"/>
    <mergeCell ref="P32:S32"/>
    <mergeCell ref="C36:E36"/>
    <mergeCell ref="G36:J36"/>
    <mergeCell ref="K36:O36"/>
    <mergeCell ref="P36:S36"/>
    <mergeCell ref="G37:I37"/>
    <mergeCell ref="K37:N37"/>
    <mergeCell ref="P37:R37"/>
    <mergeCell ref="C33:E33"/>
    <mergeCell ref="G33:I33"/>
    <mergeCell ref="K33:N33"/>
    <mergeCell ref="P33:R33"/>
  </mergeCells>
  <phoneticPr fontId="1"/>
  <printOptions horizontalCentered="1"/>
  <pageMargins left="0.39370078740157483" right="0.19685039370078741" top="0.19685039370078741" bottom="0.19685039370078741" header="0.19685039370078741" footer="0.19685039370078741"/>
  <pageSetup paperSize="9" fitToHeight="2" orientation="portrait" r:id="rId1"/>
  <headerFooter>
    <oddHeader>&amp;REXCEL版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区分等!$C$2:$C$6</xm:f>
          </x14:formula1>
          <xm:sqref>Q16</xm:sqref>
        </x14:dataValidation>
        <x14:dataValidation type="list" allowBlank="1" showInputMessage="1" showErrorMessage="1">
          <x14:formula1>
            <xm:f>区分等!$B$2:$B$5</xm:f>
          </x14:formula1>
          <xm:sqref>Q12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G20" sqref="G20"/>
    </sheetView>
  </sheetViews>
  <sheetFormatPr defaultRowHeight="13.5"/>
  <cols>
    <col min="12" max="12" width="10.125" bestFit="1" customWidth="1"/>
  </cols>
  <sheetData>
    <row r="1" spans="1:12">
      <c r="E1" s="2"/>
    </row>
    <row r="2" spans="1:12">
      <c r="A2" s="2"/>
      <c r="B2" s="4" t="s">
        <v>39</v>
      </c>
      <c r="C2" s="4" t="s">
        <v>39</v>
      </c>
      <c r="E2" s="2"/>
      <c r="F2" s="2"/>
      <c r="G2" s="2"/>
    </row>
    <row r="3" spans="1:12">
      <c r="A3" s="1"/>
      <c r="B3" s="4"/>
      <c r="C3" s="4"/>
      <c r="E3" s="2"/>
      <c r="F3" s="2"/>
      <c r="G3" s="2"/>
    </row>
    <row r="4" spans="1:12">
      <c r="A4" s="1"/>
      <c r="B4" s="5">
        <v>0.75</v>
      </c>
      <c r="C4" s="5">
        <v>0.5</v>
      </c>
      <c r="E4" s="2"/>
      <c r="F4" s="2"/>
      <c r="G4" s="2"/>
    </row>
    <row r="5" spans="1:12">
      <c r="A5" s="1"/>
      <c r="B5" s="5">
        <v>0.8</v>
      </c>
      <c r="C5" s="5">
        <v>0.66666666666666663</v>
      </c>
      <c r="E5" s="2"/>
      <c r="F5" s="2"/>
      <c r="G5" s="2"/>
    </row>
    <row r="6" spans="1:12">
      <c r="A6" s="1"/>
      <c r="B6" s="3"/>
      <c r="C6" s="5">
        <v>0.75</v>
      </c>
      <c r="E6" s="2"/>
      <c r="F6" s="2"/>
      <c r="G6" s="2"/>
    </row>
    <row r="7" spans="1:12">
      <c r="A7" s="1"/>
      <c r="E7" s="2"/>
      <c r="F7" s="2"/>
      <c r="G7" s="2"/>
    </row>
    <row r="8" spans="1:12">
      <c r="A8" s="1"/>
      <c r="E8" s="2"/>
      <c r="F8" s="2"/>
      <c r="G8" s="2"/>
    </row>
    <row r="9" spans="1:12">
      <c r="A9" s="1"/>
      <c r="E9" s="2"/>
      <c r="F9" s="2"/>
      <c r="G9" s="2"/>
    </row>
    <row r="10" spans="1:12">
      <c r="A10" s="1"/>
      <c r="E10" s="2"/>
      <c r="F10" s="2"/>
      <c r="G10" s="2"/>
    </row>
    <row r="11" spans="1:12">
      <c r="A11" s="1"/>
      <c r="E11" s="2"/>
      <c r="F11" s="2"/>
      <c r="G11" s="2"/>
    </row>
    <row r="12" spans="1:12">
      <c r="A12" s="1"/>
      <c r="E12" s="2"/>
      <c r="F12" s="2"/>
      <c r="G12" s="2"/>
      <c r="L12" s="3"/>
    </row>
    <row r="13" spans="1:12">
      <c r="A13" s="1"/>
      <c r="E13" s="2"/>
      <c r="F13" s="2"/>
      <c r="G13" s="2"/>
      <c r="L13" s="3"/>
    </row>
    <row r="14" spans="1:12">
      <c r="E14" s="2"/>
      <c r="F14" s="2"/>
      <c r="G14" s="2"/>
      <c r="L14" s="3"/>
    </row>
    <row r="15" spans="1:12">
      <c r="E15" s="2"/>
      <c r="F15" s="2"/>
      <c r="G15" s="2"/>
      <c r="L15" s="3"/>
    </row>
    <row r="16" spans="1:12">
      <c r="E16" s="2"/>
      <c r="F16" s="2"/>
      <c r="G16" s="2"/>
      <c r="L16" s="3"/>
    </row>
    <row r="17" spans="1:12">
      <c r="E17" s="2"/>
      <c r="F17" s="2"/>
      <c r="G17" s="2"/>
      <c r="L17" s="3"/>
    </row>
    <row r="18" spans="1:12">
      <c r="A18" s="1"/>
      <c r="E18" s="2"/>
      <c r="F18" s="2"/>
      <c r="G18" s="2"/>
      <c r="L18" s="3"/>
    </row>
    <row r="19" spans="1:12">
      <c r="A19" s="1"/>
      <c r="E19" s="2"/>
      <c r="F19" s="2"/>
      <c r="G19" s="2"/>
      <c r="L19" s="3"/>
    </row>
    <row r="20" spans="1:12">
      <c r="A20" s="1"/>
      <c r="E20" s="2"/>
      <c r="F20" s="2"/>
      <c r="G20" s="2"/>
      <c r="L20" s="3"/>
    </row>
    <row r="21" spans="1:12">
      <c r="A21" s="1"/>
    </row>
    <row r="22" spans="1:12">
      <c r="A22" s="1"/>
    </row>
    <row r="23" spans="1:12">
      <c r="A23" s="1"/>
    </row>
    <row r="24" spans="1:12">
      <c r="A24" s="1"/>
    </row>
    <row r="25" spans="1:12">
      <c r="A25" s="1"/>
    </row>
    <row r="26" spans="1:12">
      <c r="A26" s="1"/>
    </row>
    <row r="27" spans="1:12">
      <c r="A27" s="1"/>
    </row>
    <row r="28" spans="1:12">
      <c r="A28" s="1"/>
    </row>
    <row r="29" spans="1:12">
      <c r="A29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事業費内訳計算書(団体用)</vt:lpstr>
      <vt:lpstr>事業費内訳計算書 (市村用)</vt:lpstr>
      <vt:lpstr>区分等</vt:lpstr>
      <vt:lpstr>'事業費内訳計算書 (市村用)'!Print_Area</vt:lpstr>
      <vt:lpstr>'事業費内訳計算書(団体用)'!Print_Area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N0200009</dc:creator>
  <cp:lastModifiedBy>Administrator</cp:lastModifiedBy>
  <cp:lastPrinted>2022-04-20T07:09:49Z</cp:lastPrinted>
  <dcterms:created xsi:type="dcterms:W3CDTF">2013-08-05T05:22:42Z</dcterms:created>
  <dcterms:modified xsi:type="dcterms:W3CDTF">2022-05-18T05:53:36Z</dcterms:modified>
</cp:coreProperties>
</file>