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gunns-01.naganoken-vdi.local\usershare01\naga\rds\redirect\n0450011\Desktop\H30現行\"/>
    </mc:Choice>
  </mc:AlternateContent>
  <bookViews>
    <workbookView xWindow="0" yWindow="0" windowWidth="20490" windowHeight="7380" tabRatio="837"/>
  </bookViews>
  <sheets>
    <sheet name="１" sheetId="1" r:id="rId1"/>
    <sheet name="一般状況" sheetId="54" r:id="rId2"/>
    <sheet name="異動状況" sheetId="55" r:id="rId3"/>
    <sheet name="2 保険給付等の状況 " sheetId="56" r:id="rId4"/>
    <sheet name="表03 医療費の推移 " sheetId="57" r:id="rId5"/>
    <sheet name="表04　1人当たり医療費の推移" sheetId="58" r:id="rId6"/>
    <sheet name="表05  費用額負担区分別状況" sheetId="59" r:id="rId7"/>
    <sheet name="表06  その他の保険給付費" sheetId="60" r:id="rId8"/>
    <sheet name="表07　決算状況（市町村）" sheetId="61" r:id="rId9"/>
    <sheet name="表８・９" sheetId="62" r:id="rId10"/>
    <sheet name="表10　決算算状況 (県)" sheetId="72" r:id="rId11"/>
    <sheet name="収支構成比(市町村)" sheetId="63" r:id="rId12"/>
    <sheet name="科目別構成比" sheetId="64" r:id="rId13"/>
    <sheet name="収支構成比(県)" sheetId="71" r:id="rId14"/>
    <sheet name="表11　賦課・収納率等の状況" sheetId="65" r:id="rId15"/>
    <sheet name="表12　受診率" sheetId="66" r:id="rId16"/>
    <sheet name="表13　一件あたり日数" sheetId="67" r:id="rId17"/>
    <sheet name="表14　一日あたり診療費" sheetId="68" r:id="rId18"/>
    <sheet name="表15一件あたり診療費" sheetId="69" r:id="rId19"/>
    <sheet name="表16一人当たり診療費" sheetId="70" r:id="rId20"/>
  </sheets>
  <externalReferences>
    <externalReference r:id="rId21"/>
    <externalReference r:id="rId22"/>
    <externalReference r:id="rId23"/>
    <externalReference r:id="rId24"/>
    <externalReference r:id="rId25"/>
    <externalReference r:id="rId26"/>
  </externalReferences>
  <definedNames>
    <definedName name="_Regression_Int" localSheetId="14" hidden="1">1</definedName>
    <definedName name="_xlnm.Print_Area" localSheetId="3">'2 保険給付等の状況 '!$A$1:$L$22</definedName>
    <definedName name="_xlnm.Print_Area" localSheetId="2">異動状況!$A$1:$P$50</definedName>
    <definedName name="_xlnm.Print_Area" localSheetId="1">一般状況!$A$1:$I$43</definedName>
    <definedName name="_xlnm.Print_Area" localSheetId="12">科目別構成比!$A$1:$J$56</definedName>
    <definedName name="_xlnm.Print_Area" localSheetId="13">'収支構成比(県)'!$A$1:$K$51</definedName>
    <definedName name="_xlnm.Print_Area" localSheetId="11">'収支構成比(市町村)'!$A$1:$K$51</definedName>
    <definedName name="_xlnm.Print_Area" localSheetId="4">'表03 医療費の推移 '!$A$1:$K$46</definedName>
    <definedName name="_xlnm.Print_Area" localSheetId="5">'表04　1人当たり医療費の推移'!$A$1:$L$50</definedName>
    <definedName name="_xlnm.Print_Area" localSheetId="6">'表05  費用額負担区分別状況'!$A$1:$N$56</definedName>
    <definedName name="_xlnm.Print_Area" localSheetId="7">'表06  その他の保険給付費'!$A$1:$J$64</definedName>
    <definedName name="_xlnm.Print_Area" localSheetId="14">'表11　賦課・収納率等の状況'!$A$1:$L$68</definedName>
    <definedName name="Print_Area_MI" localSheetId="3">#REF!</definedName>
    <definedName name="Print_Area_MI" localSheetId="2">#REF!</definedName>
    <definedName name="Print_Area_MI" localSheetId="1">#REF!</definedName>
    <definedName name="Print_Area_MI" localSheetId="12">#REF!</definedName>
    <definedName name="Print_Area_MI" localSheetId="13">#REF!</definedName>
    <definedName name="Print_Area_MI" localSheetId="11">#REF!</definedName>
    <definedName name="Print_Area_MI" localSheetId="4">#REF!</definedName>
    <definedName name="Print_Area_MI" localSheetId="5">#REF!</definedName>
    <definedName name="Print_Area_MI" localSheetId="10">#REF!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#REF!</definedName>
    <definedName name="_xlnm.Print_Titles" localSheetId="3">#REF!</definedName>
    <definedName name="_xlnm.Print_Titles" localSheetId="2">#REF!</definedName>
    <definedName name="_xlnm.Print_Titles" localSheetId="1">#REF!</definedName>
    <definedName name="_xlnm.Print_Titles" localSheetId="12">#REF!</definedName>
    <definedName name="_xlnm.Print_Titles" localSheetId="13">#REF!</definedName>
    <definedName name="_xlnm.Print_Titles" localSheetId="11">#REF!</definedName>
    <definedName name="_xlnm.Print_Titles" localSheetId="4">#REF!</definedName>
    <definedName name="_xlnm.Print_Titles" localSheetId="5">#REF!</definedName>
    <definedName name="_xlnm.Print_Titles" localSheetId="10">#REF!</definedName>
    <definedName name="_xlnm.Print_Titles" localSheetId="15">#REF!</definedName>
    <definedName name="_xlnm.Print_Titles" localSheetId="16">#REF!</definedName>
    <definedName name="_xlnm.Print_Titles" localSheetId="17">#REF!</definedName>
    <definedName name="_xlnm.Print_Titles" localSheetId="18">#REF!</definedName>
    <definedName name="_xlnm.Print_Titles" localSheetId="19">#REF!</definedName>
    <definedName name="_xlnm.Print_Titles">#REF!</definedName>
    <definedName name="データ" localSheetId="3">#REF!</definedName>
    <definedName name="データ" localSheetId="2">#REF!</definedName>
    <definedName name="データ" localSheetId="1">#REF!</definedName>
    <definedName name="データ" localSheetId="12">#REF!</definedName>
    <definedName name="データ" localSheetId="13">#REF!</definedName>
    <definedName name="データ" localSheetId="11">#REF!</definedName>
    <definedName name="データ" localSheetId="4">#REF!</definedName>
    <definedName name="データ" localSheetId="5">#REF!</definedName>
    <definedName name="データ" localSheetId="10">#REF!</definedName>
    <definedName name="データ" localSheetId="15">#REF!</definedName>
    <definedName name="データ" localSheetId="16">#REF!</definedName>
    <definedName name="データ" localSheetId="17">#REF!</definedName>
    <definedName name="データ" localSheetId="18">#REF!</definedName>
    <definedName name="データ" localSheetId="19">#REF!</definedName>
    <definedName name="データ">#REF!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68" l="1"/>
  <c r="J39" i="70" l="1"/>
  <c r="H39" i="70"/>
  <c r="F39" i="70"/>
  <c r="D39" i="70"/>
  <c r="J28" i="70"/>
  <c r="H28" i="70"/>
  <c r="F28" i="70"/>
  <c r="D28" i="70"/>
  <c r="J17" i="70"/>
  <c r="H17" i="70"/>
  <c r="F17" i="70"/>
  <c r="D17" i="70"/>
  <c r="J39" i="69"/>
  <c r="H39" i="69"/>
  <c r="F39" i="69"/>
  <c r="D39" i="69"/>
  <c r="J28" i="69"/>
  <c r="H28" i="69"/>
  <c r="F28" i="69"/>
  <c r="D28" i="69"/>
  <c r="J17" i="69"/>
  <c r="H17" i="69"/>
  <c r="F17" i="69"/>
  <c r="D17" i="69"/>
  <c r="H39" i="68"/>
  <c r="F39" i="68"/>
  <c r="D39" i="68"/>
  <c r="J28" i="68"/>
  <c r="H28" i="68"/>
  <c r="F28" i="68"/>
  <c r="D28" i="68"/>
  <c r="J17" i="68"/>
  <c r="H17" i="68"/>
  <c r="F17" i="68"/>
  <c r="D17" i="68"/>
  <c r="J39" i="67"/>
  <c r="H39" i="67"/>
  <c r="F39" i="67"/>
  <c r="D39" i="67"/>
  <c r="J28" i="67"/>
  <c r="H28" i="67"/>
  <c r="F28" i="67"/>
  <c r="D28" i="67"/>
  <c r="J17" i="67"/>
  <c r="H17" i="67"/>
  <c r="F17" i="67"/>
  <c r="D17" i="67"/>
  <c r="H38" i="66"/>
  <c r="F38" i="66"/>
  <c r="D38" i="66"/>
  <c r="J27" i="66"/>
  <c r="H27" i="66"/>
  <c r="F27" i="66"/>
  <c r="D27" i="66"/>
  <c r="J16" i="66"/>
  <c r="H16" i="66"/>
  <c r="F16" i="66"/>
  <c r="D16" i="66"/>
  <c r="K37" i="65"/>
  <c r="J37" i="65"/>
  <c r="H37" i="65"/>
  <c r="F37" i="65"/>
  <c r="C37" i="65"/>
  <c r="D37" i="65" s="1"/>
  <c r="H36" i="65"/>
  <c r="F36" i="65"/>
  <c r="D36" i="65"/>
  <c r="H35" i="65"/>
  <c r="F35" i="65"/>
  <c r="D35" i="65"/>
</calcChain>
</file>

<file path=xl/comments1.xml><?xml version="1.0" encoding="utf-8"?>
<comments xmlns="http://schemas.openxmlformats.org/spreadsheetml/2006/main">
  <authors>
    <author>N0300023</author>
  </authors>
  <commentList>
    <comment ref="D19" authorId="0" shapeId="0">
      <text>
        <r>
          <rPr>
            <sz val="9"/>
            <color indexed="81"/>
            <rFont val="ＭＳ Ｐゴシック"/>
            <family val="3"/>
            <charset val="128"/>
          </rPr>
          <t>P６の表５より
73.0+9.3＝82.3％</t>
        </r>
      </text>
    </comment>
  </commentList>
</comments>
</file>

<file path=xl/comments2.xml><?xml version="1.0" encoding="utf-8"?>
<comments xmlns="http://schemas.openxmlformats.org/spreadsheetml/2006/main">
  <authors>
    <author>Administrator</author>
  </authors>
  <commentList>
    <comment ref="P18" authorId="0" shapeId="0">
      <text>
        <r>
          <rPr>
            <b/>
            <sz val="9"/>
            <color indexed="81"/>
            <rFont val="ＭＳ Ｐゴシック"/>
            <family val="3"/>
            <charset val="128"/>
          </rPr>
          <t>Administrator:
29．9.26
文のみ未更新</t>
        </r>
      </text>
    </comment>
  </commentList>
</comments>
</file>

<file path=xl/comments3.xml><?xml version="1.0" encoding="utf-8"?>
<comments xmlns="http://schemas.openxmlformats.org/spreadsheetml/2006/main">
  <authors>
    <author>Administrator</author>
  </authors>
  <commentList>
    <comment ref="H33" authorId="0" shapeId="0">
      <text>
        <r>
          <rPr>
            <b/>
            <sz val="9"/>
            <color indexed="81"/>
            <rFont val="MS P ゴシック"/>
            <family val="3"/>
            <charset val="128"/>
          </rPr>
          <t xml:space="preserve">+1
</t>
        </r>
      </text>
    </comment>
    <comment ref="J33" authorId="0" shapeId="0">
      <text>
        <r>
          <rPr>
            <b/>
            <sz val="9"/>
            <color indexed="81"/>
            <rFont val="MS P ゴシック"/>
            <family val="3"/>
            <charset val="128"/>
          </rPr>
          <t>-1</t>
        </r>
      </text>
    </comment>
    <comment ref="L33" authorId="0" shapeId="0">
      <text>
        <r>
          <rPr>
            <b/>
            <sz val="9"/>
            <color indexed="81"/>
            <rFont val="MS P ゴシック"/>
            <family val="3"/>
            <charset val="128"/>
          </rPr>
          <t>-1調整</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長野県</author>
  </authors>
  <commentList>
    <comment ref="I16" authorId="0" shapeId="0">
      <text>
        <r>
          <rPr>
            <b/>
            <sz val="9"/>
            <color indexed="81"/>
            <rFont val="ＭＳ Ｐゴシック"/>
            <family val="3"/>
            <charset val="128"/>
          </rPr>
          <t>長野県:</t>
        </r>
        <r>
          <rPr>
            <sz val="9"/>
            <color indexed="81"/>
            <rFont val="ＭＳ Ｐゴシック"/>
            <family val="3"/>
            <charset val="128"/>
          </rPr>
          <t xml:space="preserve">
調整</t>
        </r>
      </text>
    </comment>
  </commentList>
</comments>
</file>

<file path=xl/comments5.xml><?xml version="1.0" encoding="utf-8"?>
<comments xmlns="http://schemas.openxmlformats.org/spreadsheetml/2006/main">
  <authors>
    <author>長野県</author>
  </authors>
  <commentList>
    <comment ref="J15" authorId="0" shapeId="0">
      <text>
        <r>
          <rPr>
            <b/>
            <sz val="9"/>
            <color indexed="81"/>
            <rFont val="ＭＳ Ｐゴシック"/>
            <family val="3"/>
            <charset val="128"/>
          </rPr>
          <t>長野県:</t>
        </r>
        <r>
          <rPr>
            <sz val="9"/>
            <color indexed="81"/>
            <rFont val="ＭＳ Ｐゴシック"/>
            <family val="3"/>
            <charset val="128"/>
          </rPr>
          <t xml:space="preserve">
調整</t>
        </r>
      </text>
    </comment>
  </commentList>
</comments>
</file>

<file path=xl/comments6.xml><?xml version="1.0" encoding="utf-8"?>
<comments xmlns="http://schemas.openxmlformats.org/spreadsheetml/2006/main">
  <authors>
    <author>長野県</author>
  </authors>
  <commentList>
    <comment ref="T11" authorId="0" shapeId="0">
      <text>
        <r>
          <rPr>
            <b/>
            <sz val="9"/>
            <color indexed="81"/>
            <rFont val="ＭＳ Ｐゴシック"/>
            <family val="3"/>
            <charset val="128"/>
          </rPr>
          <t>長野県:</t>
        </r>
        <r>
          <rPr>
            <sz val="9"/>
            <color indexed="81"/>
            <rFont val="ＭＳ Ｐゴシック"/>
            <family val="3"/>
            <charset val="128"/>
          </rPr>
          <t xml:space="preserve">
-0.1で調整</t>
        </r>
      </text>
    </comment>
    <comment ref="T12" authorId="0" shapeId="0">
      <text>
        <r>
          <rPr>
            <b/>
            <sz val="9"/>
            <color indexed="81"/>
            <rFont val="ＭＳ Ｐゴシック"/>
            <family val="3"/>
            <charset val="128"/>
          </rPr>
          <t xml:space="preserve">調整
</t>
        </r>
      </text>
    </comment>
  </commentList>
</comments>
</file>

<file path=xl/sharedStrings.xml><?xml version="1.0" encoding="utf-8"?>
<sst xmlns="http://schemas.openxmlformats.org/spreadsheetml/2006/main" count="1037" uniqueCount="452">
  <si>
    <t>Ⅰ　事　　業　　概　　況</t>
    <rPh sb="2" eb="3">
      <t>コト</t>
    </rPh>
    <rPh sb="5" eb="6">
      <t>ギョウ</t>
    </rPh>
    <rPh sb="8" eb="9">
      <t>オオムネ</t>
    </rPh>
    <rPh sb="11" eb="12">
      <t>キョウ</t>
    </rPh>
    <phoneticPr fontId="2"/>
  </si>
  <si>
    <t>事　　業　　概　　況</t>
    <rPh sb="0" eb="1">
      <t>コト</t>
    </rPh>
    <rPh sb="3" eb="4">
      <t>ギョウ</t>
    </rPh>
    <rPh sb="6" eb="7">
      <t>オオムネ</t>
    </rPh>
    <rPh sb="9" eb="10">
      <t>イワン</t>
    </rPh>
    <phoneticPr fontId="7"/>
  </si>
  <si>
    <t>１　一般状況</t>
    <rPh sb="2" eb="4">
      <t>イッパン</t>
    </rPh>
    <rPh sb="4" eb="6">
      <t>ジョウキョウ</t>
    </rPh>
    <phoneticPr fontId="7"/>
  </si>
  <si>
    <t xml:space="preserve"> 表１  保険者数・世帯数・被保険者数</t>
    <rPh sb="1" eb="2">
      <t>ヒョウ</t>
    </rPh>
    <rPh sb="14" eb="18">
      <t>ヒホケンシャ</t>
    </rPh>
    <rPh sb="18" eb="19">
      <t>スウ</t>
    </rPh>
    <phoneticPr fontId="7"/>
  </si>
  <si>
    <t>年度</t>
  </si>
  <si>
    <t>市町村</t>
  </si>
  <si>
    <t>組合</t>
  </si>
  <si>
    <t>計</t>
  </si>
  <si>
    <t>(単位：人)</t>
    <rPh sb="1" eb="3">
      <t>タンイ</t>
    </rPh>
    <rPh sb="4" eb="5">
      <t>ニン</t>
    </rPh>
    <phoneticPr fontId="12"/>
  </si>
  <si>
    <t>上記内訳</t>
    <rPh sb="0" eb="2">
      <t>ジョウキ</t>
    </rPh>
    <rPh sb="2" eb="4">
      <t>ウチワケ</t>
    </rPh>
    <phoneticPr fontId="12"/>
  </si>
  <si>
    <t>被保険者数</t>
  </si>
  <si>
    <t>（再掲）</t>
    <rPh sb="1" eb="2">
      <t>サイ</t>
    </rPh>
    <phoneticPr fontId="12"/>
  </si>
  <si>
    <t>前期高齢者</t>
  </si>
  <si>
    <t>70歳以上一般</t>
  </si>
  <si>
    <t>70歳以上現役並み所得者</t>
  </si>
  <si>
    <t>県全人口に対する割合(%)</t>
    <rPh sb="0" eb="1">
      <t>ケン</t>
    </rPh>
    <phoneticPr fontId="12"/>
  </si>
  <si>
    <t>２　保険給付等の状況</t>
    <rPh sb="2" eb="4">
      <t>ホケン</t>
    </rPh>
    <rPh sb="4" eb="6">
      <t>キュウフ</t>
    </rPh>
    <rPh sb="6" eb="7">
      <t>トウ</t>
    </rPh>
    <rPh sb="8" eb="10">
      <t>ジョウキョウ</t>
    </rPh>
    <phoneticPr fontId="19"/>
  </si>
  <si>
    <t>（１）　医療費</t>
    <rPh sb="4" eb="7">
      <t>イリョウヒ</t>
    </rPh>
    <phoneticPr fontId="19"/>
  </si>
  <si>
    <t>（２）　1人当たりの医療費</t>
    <rPh sb="4" eb="6">
      <t>ヒトリ</t>
    </rPh>
    <rPh sb="6" eb="7">
      <t>ア</t>
    </rPh>
    <rPh sb="10" eb="12">
      <t>イリョウ</t>
    </rPh>
    <rPh sb="12" eb="13">
      <t>ヒ</t>
    </rPh>
    <phoneticPr fontId="19"/>
  </si>
  <si>
    <t>増加した。</t>
    <rPh sb="0" eb="2">
      <t>ゾウカ</t>
    </rPh>
    <phoneticPr fontId="19"/>
  </si>
  <si>
    <t>（３）　保険給付費</t>
    <rPh sb="4" eb="6">
      <t>ホケン</t>
    </rPh>
    <rPh sb="6" eb="8">
      <t>キュウフ</t>
    </rPh>
    <rPh sb="8" eb="9">
      <t>ヒ</t>
    </rPh>
    <phoneticPr fontId="19"/>
  </si>
  <si>
    <t xml:space="preserve"> </t>
  </si>
  <si>
    <t>表３　医療費の推移</t>
    <rPh sb="0" eb="1">
      <t>ヒョウ</t>
    </rPh>
    <rPh sb="3" eb="6">
      <t>イリョウヒ</t>
    </rPh>
    <rPh sb="7" eb="9">
      <t>スイイ</t>
    </rPh>
    <phoneticPr fontId="19"/>
  </si>
  <si>
    <t>年度</t>
    <rPh sb="0" eb="2">
      <t>ネンド</t>
    </rPh>
    <phoneticPr fontId="19"/>
  </si>
  <si>
    <t>医 療 費 総 額</t>
    <rPh sb="0" eb="1">
      <t>イ</t>
    </rPh>
    <rPh sb="2" eb="3">
      <t>リョウ</t>
    </rPh>
    <rPh sb="4" eb="5">
      <t>ヒ</t>
    </rPh>
    <rPh sb="6" eb="7">
      <t>フサ</t>
    </rPh>
    <rPh sb="8" eb="9">
      <t>ガク</t>
    </rPh>
    <phoneticPr fontId="19"/>
  </si>
  <si>
    <t>一　　般</t>
    <rPh sb="0" eb="1">
      <t>イチ</t>
    </rPh>
    <rPh sb="3" eb="4">
      <t>パン</t>
    </rPh>
    <phoneticPr fontId="19"/>
  </si>
  <si>
    <t>退　　職</t>
    <rPh sb="0" eb="1">
      <t>タイ</t>
    </rPh>
    <rPh sb="3" eb="4">
      <t>ショク</t>
    </rPh>
    <phoneticPr fontId="19"/>
  </si>
  <si>
    <t>前年度比</t>
    <rPh sb="0" eb="4">
      <t>ゼンネンドヒ</t>
    </rPh>
    <phoneticPr fontId="19"/>
  </si>
  <si>
    <t>千円</t>
    <rPh sb="0" eb="2">
      <t>センエン</t>
    </rPh>
    <phoneticPr fontId="19"/>
  </si>
  <si>
    <t>市町村</t>
    <rPh sb="0" eb="3">
      <t>シチョウソン</t>
    </rPh>
    <phoneticPr fontId="19"/>
  </si>
  <si>
    <t>組  合</t>
    <rPh sb="0" eb="1">
      <t>クミ</t>
    </rPh>
    <rPh sb="3" eb="4">
      <t>ゴウ</t>
    </rPh>
    <phoneticPr fontId="19"/>
  </si>
  <si>
    <t>-</t>
  </si>
  <si>
    <t>計</t>
    <rPh sb="0" eb="1">
      <t>ケイ</t>
    </rPh>
    <phoneticPr fontId="19"/>
  </si>
  <si>
    <t>構成比</t>
    <rPh sb="0" eb="3">
      <t>コウセイヒ</t>
    </rPh>
    <phoneticPr fontId="19"/>
  </si>
  <si>
    <t>円</t>
    <rPh sb="0" eb="1">
      <t>エン</t>
    </rPh>
    <phoneticPr fontId="19"/>
  </si>
  <si>
    <t>表４　1人当たり医療費の推移</t>
    <rPh sb="0" eb="1">
      <t>ヒョウ</t>
    </rPh>
    <rPh sb="3" eb="5">
      <t>ヒトリ</t>
    </rPh>
    <rPh sb="5" eb="6">
      <t>ア</t>
    </rPh>
    <rPh sb="8" eb="11">
      <t>イリョウヒ</t>
    </rPh>
    <rPh sb="12" eb="14">
      <t>スイイ</t>
    </rPh>
    <phoneticPr fontId="19"/>
  </si>
  <si>
    <t>全　　体</t>
    <rPh sb="0" eb="1">
      <t>ゼン</t>
    </rPh>
    <rPh sb="3" eb="4">
      <t>カラダ</t>
    </rPh>
    <phoneticPr fontId="19"/>
  </si>
  <si>
    <t>組 合</t>
    <rPh sb="0" eb="1">
      <t>クミ</t>
    </rPh>
    <rPh sb="2" eb="3">
      <t>ゴウ</t>
    </rPh>
    <phoneticPr fontId="19"/>
  </si>
  <si>
    <t>（注）　（　）書きは全国平均である。</t>
    <rPh sb="1" eb="2">
      <t>チュウ</t>
    </rPh>
    <rPh sb="7" eb="8">
      <t>カ</t>
    </rPh>
    <rPh sb="10" eb="12">
      <t>ゼンコク</t>
    </rPh>
    <rPh sb="12" eb="14">
      <t>ヘイキン</t>
    </rPh>
    <phoneticPr fontId="19"/>
  </si>
  <si>
    <t>表５　医療費の費用額負担区分別状況</t>
    <rPh sb="0" eb="1">
      <t>ヒョウ</t>
    </rPh>
    <rPh sb="3" eb="6">
      <t>イリョウヒ</t>
    </rPh>
    <rPh sb="7" eb="9">
      <t>ヒヨウ</t>
    </rPh>
    <rPh sb="9" eb="10">
      <t>ガク</t>
    </rPh>
    <rPh sb="10" eb="12">
      <t>フタン</t>
    </rPh>
    <rPh sb="12" eb="14">
      <t>クブン</t>
    </rPh>
    <rPh sb="14" eb="15">
      <t>ベツ</t>
    </rPh>
    <rPh sb="15" eb="17">
      <t>ジョウキョウ</t>
    </rPh>
    <phoneticPr fontId="19"/>
  </si>
  <si>
    <t>（１） 全　体　</t>
    <rPh sb="4" eb="5">
      <t>ゼン</t>
    </rPh>
    <rPh sb="6" eb="7">
      <t>カラダ</t>
    </rPh>
    <phoneticPr fontId="19"/>
  </si>
  <si>
    <t>保    険    者    負    担</t>
    <rPh sb="0" eb="1">
      <t>タモツ</t>
    </rPh>
    <rPh sb="5" eb="6">
      <t>ケン</t>
    </rPh>
    <rPh sb="10" eb="11">
      <t>ジャ</t>
    </rPh>
    <rPh sb="15" eb="16">
      <t>フ</t>
    </rPh>
    <rPh sb="20" eb="21">
      <t>タン</t>
    </rPh>
    <phoneticPr fontId="19"/>
  </si>
  <si>
    <t>一 部 負 担 金</t>
    <rPh sb="0" eb="1">
      <t>イチ</t>
    </rPh>
    <rPh sb="2" eb="3">
      <t>ブ</t>
    </rPh>
    <rPh sb="4" eb="5">
      <t>フ</t>
    </rPh>
    <rPh sb="6" eb="7">
      <t>タン</t>
    </rPh>
    <rPh sb="8" eb="9">
      <t>カネ</t>
    </rPh>
    <phoneticPr fontId="19"/>
  </si>
  <si>
    <t>他 法 負 担 分</t>
    <rPh sb="0" eb="1">
      <t>タ</t>
    </rPh>
    <rPh sb="2" eb="3">
      <t>ホウ</t>
    </rPh>
    <rPh sb="4" eb="5">
      <t>フ</t>
    </rPh>
    <rPh sb="6" eb="7">
      <t>タン</t>
    </rPh>
    <rPh sb="8" eb="9">
      <t>ブン</t>
    </rPh>
    <phoneticPr fontId="19"/>
  </si>
  <si>
    <t>年度</t>
    <rPh sb="0" eb="1">
      <t>トシ</t>
    </rPh>
    <rPh sb="1" eb="2">
      <t>ド</t>
    </rPh>
    <phoneticPr fontId="19"/>
  </si>
  <si>
    <t>保 険 者 負 担 分</t>
    <rPh sb="0" eb="1">
      <t>タモツ</t>
    </rPh>
    <rPh sb="2" eb="3">
      <t>ケン</t>
    </rPh>
    <rPh sb="4" eb="5">
      <t>ジャ</t>
    </rPh>
    <rPh sb="6" eb="7">
      <t>フ</t>
    </rPh>
    <rPh sb="8" eb="9">
      <t>タン</t>
    </rPh>
    <rPh sb="10" eb="11">
      <t>ブン</t>
    </rPh>
    <phoneticPr fontId="19"/>
  </si>
  <si>
    <t>高 額 療 養 費</t>
    <rPh sb="0" eb="1">
      <t>タカ</t>
    </rPh>
    <rPh sb="2" eb="3">
      <t>ガク</t>
    </rPh>
    <rPh sb="4" eb="5">
      <t>リョウ</t>
    </rPh>
    <rPh sb="6" eb="7">
      <t>オサム</t>
    </rPh>
    <rPh sb="8" eb="9">
      <t>ヒ</t>
    </rPh>
    <phoneticPr fontId="19"/>
  </si>
  <si>
    <t>千円</t>
    <rPh sb="0" eb="2">
      <t>センエン</t>
    </rPh>
    <phoneticPr fontId="4"/>
  </si>
  <si>
    <t>％</t>
  </si>
  <si>
    <t>市町村</t>
    <rPh sb="0" eb="3">
      <t>シチョウソン</t>
    </rPh>
    <phoneticPr fontId="4"/>
  </si>
  <si>
    <t>組　合</t>
    <rPh sb="0" eb="1">
      <t>クミ</t>
    </rPh>
    <rPh sb="2" eb="3">
      <t>ゴウ</t>
    </rPh>
    <phoneticPr fontId="4"/>
  </si>
  <si>
    <t>計</t>
    <rPh sb="0" eb="1">
      <t>ケイ</t>
    </rPh>
    <phoneticPr fontId="4"/>
  </si>
  <si>
    <t>一般被保険者分</t>
    <rPh sb="0" eb="2">
      <t>イッパン</t>
    </rPh>
    <rPh sb="2" eb="3">
      <t>ヒ</t>
    </rPh>
    <rPh sb="3" eb="5">
      <t>ホケン</t>
    </rPh>
    <rPh sb="5" eb="6">
      <t>ジャ</t>
    </rPh>
    <rPh sb="6" eb="7">
      <t>ブン</t>
    </rPh>
    <phoneticPr fontId="19"/>
  </si>
  <si>
    <t>退職被保険者等分</t>
    <rPh sb="0" eb="2">
      <t>タイショク</t>
    </rPh>
    <rPh sb="2" eb="3">
      <t>ヒ</t>
    </rPh>
    <rPh sb="3" eb="5">
      <t>ホケン</t>
    </rPh>
    <rPh sb="5" eb="6">
      <t>ジャ</t>
    </rPh>
    <rPh sb="6" eb="7">
      <t>トウ</t>
    </rPh>
    <rPh sb="7" eb="8">
      <t>ブン</t>
    </rPh>
    <phoneticPr fontId="19"/>
  </si>
  <si>
    <t>表６　その他の保険給付費</t>
    <rPh sb="0" eb="1">
      <t>ヒョウ</t>
    </rPh>
    <rPh sb="5" eb="6">
      <t>タ</t>
    </rPh>
    <rPh sb="7" eb="9">
      <t>ホケン</t>
    </rPh>
    <rPh sb="9" eb="11">
      <t>キュウフ</t>
    </rPh>
    <rPh sb="11" eb="12">
      <t>ヒ</t>
    </rPh>
    <phoneticPr fontId="19"/>
  </si>
  <si>
    <t>出産育児一時金</t>
    <rPh sb="0" eb="2">
      <t>シュッサン</t>
    </rPh>
    <rPh sb="2" eb="4">
      <t>イクジ</t>
    </rPh>
    <rPh sb="4" eb="7">
      <t>イチジキン</t>
    </rPh>
    <phoneticPr fontId="19"/>
  </si>
  <si>
    <t>葬　祭　費</t>
    <rPh sb="0" eb="1">
      <t>ソウ</t>
    </rPh>
    <rPh sb="2" eb="3">
      <t>サイ</t>
    </rPh>
    <rPh sb="4" eb="5">
      <t>ヒ</t>
    </rPh>
    <phoneticPr fontId="19"/>
  </si>
  <si>
    <t>そ　の　他</t>
    <rPh sb="4" eb="5">
      <t>タ</t>
    </rPh>
    <phoneticPr fontId="19"/>
  </si>
  <si>
    <t>26</t>
  </si>
  <si>
    <t>組　合</t>
    <rPh sb="0" eb="1">
      <t>クミ</t>
    </rPh>
    <rPh sb="2" eb="3">
      <t>ゴウ</t>
    </rPh>
    <phoneticPr fontId="19"/>
  </si>
  <si>
    <t>収               入</t>
  </si>
  <si>
    <t>支               出</t>
  </si>
  <si>
    <t>科        目</t>
  </si>
  <si>
    <t>前年比</t>
  </si>
  <si>
    <t>決 算 額</t>
  </si>
  <si>
    <t>千円</t>
  </si>
  <si>
    <t>一般被保険者</t>
    <rPh sb="0" eb="2">
      <t>イッパン</t>
    </rPh>
    <rPh sb="2" eb="3">
      <t>ヒ</t>
    </rPh>
    <rPh sb="3" eb="6">
      <t>ホケンシャ</t>
    </rPh>
    <phoneticPr fontId="35"/>
  </si>
  <si>
    <t>医療給付費分</t>
    <rPh sb="0" eb="1">
      <t>イ</t>
    </rPh>
    <rPh sb="1" eb="2">
      <t>リョウ</t>
    </rPh>
    <rPh sb="2" eb="3">
      <t>キュウ</t>
    </rPh>
    <rPh sb="3" eb="4">
      <t>ヅケ</t>
    </rPh>
    <rPh sb="4" eb="5">
      <t>ヒ</t>
    </rPh>
    <rPh sb="5" eb="6">
      <t>ブン</t>
    </rPh>
    <phoneticPr fontId="35"/>
  </si>
  <si>
    <t>保</t>
    <rPh sb="0" eb="1">
      <t>ホ</t>
    </rPh>
    <phoneticPr fontId="35"/>
  </si>
  <si>
    <t>後期高齢者支援金分</t>
    <rPh sb="0" eb="2">
      <t>コウキ</t>
    </rPh>
    <rPh sb="2" eb="5">
      <t>コウレイシャ</t>
    </rPh>
    <rPh sb="5" eb="8">
      <t>シエンキン</t>
    </rPh>
    <rPh sb="8" eb="9">
      <t>ブン</t>
    </rPh>
    <phoneticPr fontId="2"/>
  </si>
  <si>
    <t>険</t>
  </si>
  <si>
    <t>介護納付金分</t>
    <rPh sb="0" eb="1">
      <t>スケ</t>
    </rPh>
    <rPh sb="1" eb="2">
      <t>マモル</t>
    </rPh>
    <rPh sb="2" eb="3">
      <t>オサム</t>
    </rPh>
    <rPh sb="3" eb="4">
      <t>ヅケ</t>
    </rPh>
    <rPh sb="4" eb="5">
      <t>カネ</t>
    </rPh>
    <rPh sb="5" eb="6">
      <t>ブン</t>
    </rPh>
    <phoneticPr fontId="35"/>
  </si>
  <si>
    <r>
      <t>一</t>
    </r>
    <r>
      <rPr>
        <sz val="6"/>
        <rFont val="明朝"/>
        <family val="1"/>
        <charset val="128"/>
      </rPr>
      <t xml:space="preserve"> </t>
    </r>
    <r>
      <rPr>
        <sz val="11"/>
        <rFont val="明朝"/>
        <family val="1"/>
        <charset val="128"/>
      </rPr>
      <t>般</t>
    </r>
    <r>
      <rPr>
        <sz val="6"/>
        <rFont val="明朝"/>
        <family val="1"/>
        <charset val="128"/>
      </rPr>
      <t xml:space="preserve"> </t>
    </r>
    <r>
      <rPr>
        <sz val="11"/>
        <rFont val="明朝"/>
        <family val="1"/>
        <charset val="128"/>
      </rPr>
      <t>被</t>
    </r>
    <r>
      <rPr>
        <sz val="6"/>
        <rFont val="明朝"/>
        <family val="1"/>
        <charset val="128"/>
      </rPr>
      <t xml:space="preserve"> </t>
    </r>
    <r>
      <rPr>
        <sz val="11"/>
        <rFont val="明朝"/>
        <family val="1"/>
        <charset val="128"/>
      </rPr>
      <t>保</t>
    </r>
    <r>
      <rPr>
        <sz val="6"/>
        <rFont val="明朝"/>
        <family val="1"/>
        <charset val="128"/>
      </rPr>
      <t xml:space="preserve"> </t>
    </r>
    <r>
      <rPr>
        <sz val="11"/>
        <rFont val="明朝"/>
        <family val="1"/>
        <charset val="128"/>
      </rPr>
      <t>険</t>
    </r>
    <r>
      <rPr>
        <sz val="6"/>
        <rFont val="明朝"/>
        <family val="1"/>
        <charset val="128"/>
      </rPr>
      <t xml:space="preserve"> </t>
    </r>
    <r>
      <rPr>
        <sz val="11"/>
        <rFont val="明朝"/>
        <family val="1"/>
        <charset val="128"/>
      </rPr>
      <t>者</t>
    </r>
    <rPh sb="0" eb="1">
      <t>イチ</t>
    </rPh>
    <rPh sb="2" eb="3">
      <t>ハン</t>
    </rPh>
    <rPh sb="4" eb="5">
      <t>ヒ</t>
    </rPh>
    <rPh sb="6" eb="7">
      <t>ホ</t>
    </rPh>
    <rPh sb="8" eb="9">
      <t>ケン</t>
    </rPh>
    <rPh sb="10" eb="11">
      <t>シャ</t>
    </rPh>
    <phoneticPr fontId="2"/>
  </si>
  <si>
    <t>料</t>
  </si>
  <si>
    <t>計</t>
    <rPh sb="0" eb="1">
      <t>ケイ</t>
    </rPh>
    <phoneticPr fontId="35"/>
  </si>
  <si>
    <t>保</t>
    <rPh sb="0" eb="1">
      <t>ホ</t>
    </rPh>
    <phoneticPr fontId="2"/>
  </si>
  <si>
    <t>退職被保険者等</t>
    <rPh sb="0" eb="2">
      <t>タイショク</t>
    </rPh>
    <rPh sb="2" eb="3">
      <t>ヒ</t>
    </rPh>
    <rPh sb="3" eb="6">
      <t>ホケンシャ</t>
    </rPh>
    <rPh sb="6" eb="7">
      <t>トウ</t>
    </rPh>
    <phoneticPr fontId="35"/>
  </si>
  <si>
    <t xml:space="preserve"> 高額介護合算療養費</t>
    <rPh sb="3" eb="5">
      <t>カイゴ</t>
    </rPh>
    <rPh sb="5" eb="7">
      <t>ガッサン</t>
    </rPh>
    <rPh sb="7" eb="10">
      <t>リョウヨウヒ</t>
    </rPh>
    <phoneticPr fontId="35"/>
  </si>
  <si>
    <t>／</t>
  </si>
  <si>
    <t>税</t>
  </si>
  <si>
    <t>険</t>
    <rPh sb="0" eb="1">
      <t>ケン</t>
    </rPh>
    <phoneticPr fontId="2"/>
  </si>
  <si>
    <t>国庫支出金</t>
    <rPh sb="0" eb="2">
      <t>コッコ</t>
    </rPh>
    <rPh sb="2" eb="4">
      <t>シシュツ</t>
    </rPh>
    <rPh sb="4" eb="5">
      <t>キン</t>
    </rPh>
    <phoneticPr fontId="2"/>
  </si>
  <si>
    <t>給</t>
    <rPh sb="0" eb="1">
      <t>キュウ</t>
    </rPh>
    <phoneticPr fontId="2"/>
  </si>
  <si>
    <t>退職被保険者等</t>
    <rPh sb="0" eb="2">
      <t>タイショク</t>
    </rPh>
    <rPh sb="2" eb="3">
      <t>ヒ</t>
    </rPh>
    <rPh sb="3" eb="6">
      <t>ホケンジャ</t>
    </rPh>
    <rPh sb="6" eb="7">
      <t>トウ</t>
    </rPh>
    <phoneticPr fontId="2"/>
  </si>
  <si>
    <t>付</t>
    <rPh sb="0" eb="1">
      <t>フ</t>
    </rPh>
    <phoneticPr fontId="2"/>
  </si>
  <si>
    <t xml:space="preserve">  前期高齢者交付金</t>
    <rPh sb="2" eb="4">
      <t>ゼンキ</t>
    </rPh>
    <rPh sb="4" eb="7">
      <t>コウレイシャ</t>
    </rPh>
    <rPh sb="7" eb="10">
      <t>コウフキン</t>
    </rPh>
    <phoneticPr fontId="35"/>
  </si>
  <si>
    <t>後期高齢者支援金等</t>
    <rPh sb="0" eb="2">
      <t>コウキ</t>
    </rPh>
    <rPh sb="2" eb="5">
      <t>コウレイシャ</t>
    </rPh>
    <rPh sb="5" eb="8">
      <t>シエンキン</t>
    </rPh>
    <rPh sb="8" eb="9">
      <t>トウ</t>
    </rPh>
    <phoneticPr fontId="2"/>
  </si>
  <si>
    <t>県支出金</t>
    <rPh sb="1" eb="4">
      <t>シシュツキン</t>
    </rPh>
    <phoneticPr fontId="35"/>
  </si>
  <si>
    <t>前期高齢者納付金等</t>
    <rPh sb="0" eb="2">
      <t>ゼンキ</t>
    </rPh>
    <rPh sb="2" eb="5">
      <t>コウレイシャ</t>
    </rPh>
    <rPh sb="5" eb="8">
      <t>ノウフキン</t>
    </rPh>
    <rPh sb="8" eb="9">
      <t>トウ</t>
    </rPh>
    <phoneticPr fontId="2"/>
  </si>
  <si>
    <t>その他</t>
    <rPh sb="2" eb="3">
      <t>タ</t>
    </rPh>
    <phoneticPr fontId="35"/>
  </si>
  <si>
    <t xml:space="preserve">  連合会支出金</t>
    <rPh sb="2" eb="5">
      <t>レンゴウカイ</t>
    </rPh>
    <rPh sb="5" eb="8">
      <t>シシュツキン</t>
    </rPh>
    <phoneticPr fontId="35"/>
  </si>
  <si>
    <t xml:space="preserve"> 保険基盤安定（保険税軽減分）</t>
    <rPh sb="8" eb="10">
      <t>ホケン</t>
    </rPh>
    <rPh sb="10" eb="11">
      <t>ゼイ</t>
    </rPh>
    <rPh sb="11" eb="13">
      <t>ケイゲン</t>
    </rPh>
    <rPh sb="13" eb="14">
      <t>ブン</t>
    </rPh>
    <phoneticPr fontId="35"/>
  </si>
  <si>
    <t xml:space="preserve"> 保険基盤安定（保険者支援分）</t>
    <rPh sb="8" eb="10">
      <t>ホケン</t>
    </rPh>
    <rPh sb="10" eb="11">
      <t>モノ</t>
    </rPh>
    <rPh sb="11" eb="13">
      <t>シエン</t>
    </rPh>
    <rPh sb="13" eb="14">
      <t>ブン</t>
    </rPh>
    <phoneticPr fontId="35"/>
  </si>
  <si>
    <t xml:space="preserve"> 財政安定化支援事業</t>
    <rPh sb="8" eb="10">
      <t>ジギョウ</t>
    </rPh>
    <phoneticPr fontId="35"/>
  </si>
  <si>
    <t>保健事業費</t>
    <rPh sb="0" eb="2">
      <t>ホケン</t>
    </rPh>
    <rPh sb="2" eb="5">
      <t>ジギョウヒ</t>
    </rPh>
    <phoneticPr fontId="2"/>
  </si>
  <si>
    <t>特定健康診査等事業費</t>
    <rPh sb="0" eb="2">
      <t>トクテイ</t>
    </rPh>
    <rPh sb="2" eb="4">
      <t>ケンコウ</t>
    </rPh>
    <rPh sb="4" eb="6">
      <t>シンサ</t>
    </rPh>
    <rPh sb="6" eb="7">
      <t>トウ</t>
    </rPh>
    <rPh sb="7" eb="10">
      <t>ジギョウヒ</t>
    </rPh>
    <phoneticPr fontId="2"/>
  </si>
  <si>
    <t>健康管理センター事業費</t>
    <rPh sb="0" eb="2">
      <t>ケンコウ</t>
    </rPh>
    <rPh sb="2" eb="4">
      <t>カンリ</t>
    </rPh>
    <rPh sb="8" eb="11">
      <t>ジギョウヒ</t>
    </rPh>
    <phoneticPr fontId="2"/>
  </si>
  <si>
    <t>　小計（単年度収入）</t>
    <rPh sb="1" eb="3">
      <t>ショウケイ</t>
    </rPh>
    <rPh sb="4" eb="7">
      <t>タンネンド</t>
    </rPh>
    <rPh sb="7" eb="9">
      <t>シュウニュウ</t>
    </rPh>
    <phoneticPr fontId="35"/>
  </si>
  <si>
    <t>小計（単年度支出）</t>
    <rPh sb="0" eb="2">
      <t>ショウケイ</t>
    </rPh>
    <rPh sb="3" eb="6">
      <t>タンネンド</t>
    </rPh>
    <rPh sb="6" eb="8">
      <t>シシュツ</t>
    </rPh>
    <phoneticPr fontId="35"/>
  </si>
  <si>
    <t>単年度収支差引額</t>
    <rPh sb="0" eb="3">
      <t>タンネンド</t>
    </rPh>
    <rPh sb="3" eb="5">
      <t>シュウシ</t>
    </rPh>
    <rPh sb="5" eb="7">
      <t>サシヒキ</t>
    </rPh>
    <rPh sb="7" eb="8">
      <t>ガク</t>
    </rPh>
    <phoneticPr fontId="2"/>
  </si>
  <si>
    <t>　基金等繰入金</t>
    <rPh sb="1" eb="3">
      <t>キキン</t>
    </rPh>
    <rPh sb="3" eb="4">
      <t>トウ</t>
    </rPh>
    <rPh sb="4" eb="6">
      <t>クリイレ</t>
    </rPh>
    <rPh sb="6" eb="7">
      <t>キン</t>
    </rPh>
    <phoneticPr fontId="2"/>
  </si>
  <si>
    <t>　基金等積立金</t>
    <rPh sb="1" eb="3">
      <t>キキン</t>
    </rPh>
    <rPh sb="3" eb="4">
      <t>トウ</t>
    </rPh>
    <rPh sb="4" eb="6">
      <t>ツミタテ</t>
    </rPh>
    <rPh sb="6" eb="7">
      <t>キン</t>
    </rPh>
    <phoneticPr fontId="2"/>
  </si>
  <si>
    <t>　繰越金</t>
    <rPh sb="1" eb="3">
      <t>クリコシ</t>
    </rPh>
    <rPh sb="3" eb="4">
      <t>キン</t>
    </rPh>
    <phoneticPr fontId="2"/>
  </si>
  <si>
    <t>　前年度繰上充用金</t>
    <rPh sb="1" eb="3">
      <t>ゼンネン</t>
    </rPh>
    <rPh sb="3" eb="4">
      <t>ド</t>
    </rPh>
    <rPh sb="4" eb="5">
      <t>ク</t>
    </rPh>
    <rPh sb="5" eb="6">
      <t>ア</t>
    </rPh>
    <rPh sb="6" eb="8">
      <t>ジュウヨウ</t>
    </rPh>
    <rPh sb="8" eb="9">
      <t>キン</t>
    </rPh>
    <phoneticPr fontId="2"/>
  </si>
  <si>
    <t>　公債費</t>
    <rPh sb="1" eb="4">
      <t>コウサイヒ</t>
    </rPh>
    <phoneticPr fontId="2"/>
  </si>
  <si>
    <t>　収　入　合　計</t>
    <rPh sb="1" eb="2">
      <t>オサム</t>
    </rPh>
    <rPh sb="3" eb="4">
      <t>ニュウ</t>
    </rPh>
    <rPh sb="5" eb="6">
      <t>ゴウ</t>
    </rPh>
    <rPh sb="7" eb="8">
      <t>ケイ</t>
    </rPh>
    <phoneticPr fontId="2"/>
  </si>
  <si>
    <t>　支　出　合　計</t>
    <rPh sb="1" eb="2">
      <t>シ</t>
    </rPh>
    <rPh sb="3" eb="4">
      <t>デ</t>
    </rPh>
    <rPh sb="5" eb="6">
      <t>ゴウ</t>
    </rPh>
    <rPh sb="7" eb="8">
      <t>ケイ</t>
    </rPh>
    <phoneticPr fontId="2"/>
  </si>
  <si>
    <t>年度末基金保有額</t>
  </si>
  <si>
    <t>収 支 差 引 額</t>
    <rPh sb="8" eb="9">
      <t>ガク</t>
    </rPh>
    <phoneticPr fontId="35"/>
  </si>
  <si>
    <t>(単位：千円)</t>
    <rPh sb="1" eb="3">
      <t>タンイ</t>
    </rPh>
    <rPh sb="4" eb="6">
      <t>センエン</t>
    </rPh>
    <phoneticPr fontId="2"/>
  </si>
  <si>
    <t>年度</t>
    <rPh sb="0" eb="2">
      <t>ネンド</t>
    </rPh>
    <phoneticPr fontId="2"/>
  </si>
  <si>
    <t>歳入歳出差引残</t>
  </si>
  <si>
    <t>赤字保険者数</t>
    <rPh sb="0" eb="2">
      <t>アカジ</t>
    </rPh>
    <rPh sb="2" eb="5">
      <t>ホケンシャ</t>
    </rPh>
    <phoneticPr fontId="35"/>
  </si>
  <si>
    <t>表９  経理状況</t>
  </si>
  <si>
    <t>国保料(税)</t>
  </si>
  <si>
    <t>国庫支出金</t>
  </si>
  <si>
    <t>前期高齢者交付金</t>
    <rPh sb="0" eb="2">
      <t>ゼンキ</t>
    </rPh>
    <rPh sb="2" eb="5">
      <t>コウレイシャ</t>
    </rPh>
    <rPh sb="5" eb="8">
      <t>コウフキン</t>
    </rPh>
    <phoneticPr fontId="2"/>
  </si>
  <si>
    <t>県支出金</t>
    <rPh sb="0" eb="1">
      <t>ケン</t>
    </rPh>
    <phoneticPr fontId="2"/>
  </si>
  <si>
    <t>(6,521,628)</t>
  </si>
  <si>
    <t>繰</t>
    <rPh sb="0" eb="1">
      <t>ク</t>
    </rPh>
    <phoneticPr fontId="2"/>
  </si>
  <si>
    <t>入</t>
    <rPh sb="0" eb="1">
      <t>ニュウ</t>
    </rPh>
    <phoneticPr fontId="2"/>
  </si>
  <si>
    <t>金</t>
    <rPh sb="0" eb="1">
      <t>キン</t>
    </rPh>
    <phoneticPr fontId="2"/>
  </si>
  <si>
    <t>繰越金</t>
  </si>
  <si>
    <t>その他</t>
  </si>
  <si>
    <t>※ （　）書きは保険基盤安定制度分を除いた額を再掲してある。</t>
  </si>
  <si>
    <t>総務費</t>
  </si>
  <si>
    <t>保険給付費</t>
  </si>
  <si>
    <t>前期高齢者納付金等</t>
    <rPh sb="0" eb="1">
      <t>マエ</t>
    </rPh>
    <rPh sb="5" eb="7">
      <t>ノウフ</t>
    </rPh>
    <phoneticPr fontId="2"/>
  </si>
  <si>
    <t>老人保健拠出金</t>
  </si>
  <si>
    <t>介護納付金</t>
  </si>
  <si>
    <t>保健事業費</t>
  </si>
  <si>
    <t>直診勘定繰出金</t>
  </si>
  <si>
    <t>－</t>
  </si>
  <si>
    <t>(701,804)</t>
  </si>
  <si>
    <t>単位：百万円</t>
    <rPh sb="0" eb="2">
      <t>タンイ</t>
    </rPh>
    <rPh sb="3" eb="5">
      <t>ヒャクマン</t>
    </rPh>
    <rPh sb="5" eb="6">
      <t>エン</t>
    </rPh>
    <phoneticPr fontId="19"/>
  </si>
  <si>
    <t>科目別構成比の推移</t>
    <rPh sb="0" eb="2">
      <t>カモク</t>
    </rPh>
    <rPh sb="2" eb="3">
      <t>ベツ</t>
    </rPh>
    <rPh sb="3" eb="6">
      <t>コウセイヒ</t>
    </rPh>
    <rPh sb="7" eb="9">
      <t>スイイ</t>
    </rPh>
    <phoneticPr fontId="19"/>
  </si>
  <si>
    <t>４ 保険料（税）の状況</t>
    <rPh sb="2" eb="5">
      <t>ホケンリョウ</t>
    </rPh>
    <rPh sb="6" eb="7">
      <t>ゼイ</t>
    </rPh>
    <phoneticPr fontId="35"/>
  </si>
  <si>
    <t>調   定   額</t>
  </si>
  <si>
    <t>一世帯当たり調定額</t>
  </si>
  <si>
    <t>一人当たり調定額</t>
  </si>
  <si>
    <t>収   納   率</t>
  </si>
  <si>
    <t>（現 年 度 分）</t>
  </si>
  <si>
    <t>区   分</t>
  </si>
  <si>
    <t>未  収  額</t>
  </si>
  <si>
    <t>現年度分</t>
  </si>
  <si>
    <t>滞 納 分</t>
  </si>
  <si>
    <t>（年度末）</t>
  </si>
  <si>
    <t xml:space="preserve">       %</t>
  </si>
  <si>
    <t>円</t>
  </si>
  <si>
    <t xml:space="preserve">     %</t>
  </si>
  <si>
    <t>市 町 村</t>
  </si>
  <si>
    <t>組    合</t>
  </si>
  <si>
    <t>県収納率</t>
    <rPh sb="0" eb="1">
      <t>ケン</t>
    </rPh>
    <rPh sb="1" eb="3">
      <t>シュウノウ</t>
    </rPh>
    <rPh sb="3" eb="4">
      <t>リツ</t>
    </rPh>
    <phoneticPr fontId="19"/>
  </si>
  <si>
    <t>５　診療状況</t>
    <rPh sb="2" eb="4">
      <t>シンリョウ</t>
    </rPh>
    <rPh sb="4" eb="6">
      <t>ジョウキョウ</t>
    </rPh>
    <phoneticPr fontId="19"/>
  </si>
  <si>
    <t>※市町村３月－２月診療ベース、組合４月－３月診療ベース</t>
    <rPh sb="1" eb="3">
      <t>シチョウ</t>
    </rPh>
    <rPh sb="3" eb="4">
      <t>ソン</t>
    </rPh>
    <rPh sb="5" eb="6">
      <t>ガツ</t>
    </rPh>
    <rPh sb="8" eb="9">
      <t>ガツ</t>
    </rPh>
    <rPh sb="9" eb="11">
      <t>シンリョウ</t>
    </rPh>
    <rPh sb="15" eb="17">
      <t>クミアイ</t>
    </rPh>
    <rPh sb="18" eb="19">
      <t>ガツ</t>
    </rPh>
    <rPh sb="21" eb="22">
      <t>ガツ</t>
    </rPh>
    <rPh sb="22" eb="24">
      <t>シンリョウ</t>
    </rPh>
    <phoneticPr fontId="19"/>
  </si>
  <si>
    <t>（１）　全体</t>
    <rPh sb="4" eb="6">
      <t>ゼンタイ</t>
    </rPh>
    <phoneticPr fontId="19"/>
  </si>
  <si>
    <t>　　　　　　　　　(単位：件)</t>
    <rPh sb="10" eb="12">
      <t>タンイ</t>
    </rPh>
    <rPh sb="13" eb="14">
      <t>ケン</t>
    </rPh>
    <phoneticPr fontId="19"/>
  </si>
  <si>
    <t>入　　院</t>
    <rPh sb="0" eb="1">
      <t>イリ</t>
    </rPh>
    <rPh sb="3" eb="4">
      <t>イン</t>
    </rPh>
    <phoneticPr fontId="19"/>
  </si>
  <si>
    <t>入 院 外</t>
    <rPh sb="0" eb="1">
      <t>イリ</t>
    </rPh>
    <rPh sb="2" eb="3">
      <t>イン</t>
    </rPh>
    <rPh sb="4" eb="5">
      <t>ガイ</t>
    </rPh>
    <phoneticPr fontId="19"/>
  </si>
  <si>
    <t>歯　　科</t>
    <rPh sb="0" eb="1">
      <t>ハ</t>
    </rPh>
    <rPh sb="3" eb="4">
      <t>カ</t>
    </rPh>
    <phoneticPr fontId="19"/>
  </si>
  <si>
    <t>（２）　一般被保険者分</t>
    <rPh sb="4" eb="6">
      <t>イッパン</t>
    </rPh>
    <rPh sb="6" eb="7">
      <t>ヒ</t>
    </rPh>
    <rPh sb="7" eb="9">
      <t>ホケン</t>
    </rPh>
    <rPh sb="9" eb="10">
      <t>ジャ</t>
    </rPh>
    <rPh sb="10" eb="11">
      <t>ブン</t>
    </rPh>
    <phoneticPr fontId="19"/>
  </si>
  <si>
    <t>（３）　退職被保険者等分</t>
    <rPh sb="4" eb="6">
      <t>タイショク</t>
    </rPh>
    <rPh sb="6" eb="7">
      <t>ヒ</t>
    </rPh>
    <rPh sb="7" eb="9">
      <t>ホケン</t>
    </rPh>
    <rPh sb="9" eb="10">
      <t>ジャ</t>
    </rPh>
    <rPh sb="10" eb="11">
      <t>トウ</t>
    </rPh>
    <rPh sb="11" eb="12">
      <t>ブン</t>
    </rPh>
    <phoneticPr fontId="19"/>
  </si>
  <si>
    <t>　　　　　　　　　(単位：日)</t>
    <rPh sb="10" eb="12">
      <t>タンイ</t>
    </rPh>
    <rPh sb="13" eb="14">
      <t>ニチ</t>
    </rPh>
    <phoneticPr fontId="19"/>
  </si>
  <si>
    <t>　　　　　　　　　(単位：円)</t>
    <rPh sb="10" eb="12">
      <t>タンイ</t>
    </rPh>
    <rPh sb="13" eb="14">
      <t>エン</t>
    </rPh>
    <phoneticPr fontId="19"/>
  </si>
  <si>
    <t xml:space="preserve">  （単位：人）</t>
  </si>
  <si>
    <t>表２　被保険者数の増減内訳</t>
    <rPh sb="0" eb="1">
      <t>ヒョウ</t>
    </rPh>
    <rPh sb="3" eb="7">
      <t>ヒホケンシャ</t>
    </rPh>
    <rPh sb="7" eb="8">
      <t>カズ</t>
    </rPh>
    <rPh sb="9" eb="11">
      <t>ゾウゲン</t>
    </rPh>
    <rPh sb="11" eb="13">
      <t>ウチワケ</t>
    </rPh>
    <phoneticPr fontId="54"/>
  </si>
  <si>
    <t>（２）被保険者異動状況</t>
    <rPh sb="3" eb="7">
      <t>ヒホケンシャ</t>
    </rPh>
    <rPh sb="7" eb="9">
      <t>イドウ</t>
    </rPh>
    <rPh sb="9" eb="11">
      <t>ジョウキョウ</t>
    </rPh>
    <phoneticPr fontId="54"/>
  </si>
  <si>
    <t>保険者計</t>
    <rPh sb="0" eb="2">
      <t>ホケン</t>
    </rPh>
    <rPh sb="2" eb="3">
      <t>ジャ</t>
    </rPh>
    <rPh sb="3" eb="4">
      <t>ケイ</t>
    </rPh>
    <phoneticPr fontId="2"/>
  </si>
  <si>
    <t>％</t>
    <phoneticPr fontId="19"/>
  </si>
  <si>
    <t>(7,386,074)</t>
  </si>
  <si>
    <t>27</t>
  </si>
  <si>
    <t xml:space="preserve"> </t>
    <phoneticPr fontId="19"/>
  </si>
  <si>
    <t>単年度経常収支額</t>
    <rPh sb="3" eb="5">
      <t>ケイジョウ</t>
    </rPh>
    <rPh sb="5" eb="7">
      <t>シュウシ</t>
    </rPh>
    <rPh sb="7" eb="8">
      <t>ガク</t>
    </rPh>
    <phoneticPr fontId="2"/>
  </si>
  <si>
    <t>単年度赤字保険者数</t>
    <rPh sb="0" eb="3">
      <t>タンネンド</t>
    </rPh>
    <rPh sb="3" eb="5">
      <t>アカジ</t>
    </rPh>
    <rPh sb="5" eb="8">
      <t>ホケンシャ</t>
    </rPh>
    <phoneticPr fontId="35"/>
  </si>
  <si>
    <t>単年度赤字額</t>
    <rPh sb="0" eb="3">
      <t>タンネンド</t>
    </rPh>
    <phoneticPr fontId="2"/>
  </si>
  <si>
    <t>　　　イ　また、基金等繰入金や前年度繰越金を除いた収入と、基金等積立金や前年度繰上充用</t>
    <rPh sb="25" eb="27">
      <t>シュウニュウ</t>
    </rPh>
    <rPh sb="39" eb="40">
      <t>ク</t>
    </rPh>
    <rPh sb="40" eb="41">
      <t>ア</t>
    </rPh>
    <rPh sb="41" eb="43">
      <t>ジュウヨウ</t>
    </rPh>
    <phoneticPr fontId="19"/>
  </si>
  <si>
    <t>　　ア　保険者は、77市町村及び2国保組合で79保険者である。</t>
    <phoneticPr fontId="12"/>
  </si>
  <si>
    <t>構成比(%)</t>
    <phoneticPr fontId="12"/>
  </si>
  <si>
    <t>ア</t>
    <phoneticPr fontId="19"/>
  </si>
  <si>
    <t>イ</t>
    <phoneticPr fontId="19"/>
  </si>
  <si>
    <t>26</t>
    <phoneticPr fontId="19"/>
  </si>
  <si>
    <t>28</t>
    <phoneticPr fontId="19"/>
  </si>
  <si>
    <t>　　　　　</t>
    <phoneticPr fontId="2"/>
  </si>
  <si>
    <t>決 算 額</t>
    <phoneticPr fontId="35"/>
  </si>
  <si>
    <t xml:space="preserve">  総  務  費</t>
    <phoneticPr fontId="35"/>
  </si>
  <si>
    <t xml:space="preserve"> 療養給付費</t>
    <phoneticPr fontId="35"/>
  </si>
  <si>
    <t>前年比(%)</t>
    <phoneticPr fontId="2"/>
  </si>
  <si>
    <t>※ 単年度経常収支額＝（収入合計－基金等繰入金－前年度繰越金）－（支出合計—基金等積立金—前年度繰上充用金等）</t>
    <rPh sb="2" eb="5">
      <t>タンネンド</t>
    </rPh>
    <rPh sb="5" eb="7">
      <t>ケイジョウ</t>
    </rPh>
    <rPh sb="7" eb="9">
      <t>シュウシ</t>
    </rPh>
    <rPh sb="9" eb="10">
      <t>ガク</t>
    </rPh>
    <rPh sb="12" eb="14">
      <t>シュウニュウ</t>
    </rPh>
    <rPh sb="14" eb="16">
      <t>ゴウケイ</t>
    </rPh>
    <rPh sb="17" eb="19">
      <t>キキン</t>
    </rPh>
    <rPh sb="19" eb="20">
      <t>トウ</t>
    </rPh>
    <rPh sb="20" eb="22">
      <t>クリイレ</t>
    </rPh>
    <rPh sb="22" eb="23">
      <t>キン</t>
    </rPh>
    <rPh sb="24" eb="27">
      <t>ゼンネンド</t>
    </rPh>
    <rPh sb="27" eb="29">
      <t>クリコシ</t>
    </rPh>
    <rPh sb="29" eb="30">
      <t>キン</t>
    </rPh>
    <rPh sb="33" eb="35">
      <t>シシュツ</t>
    </rPh>
    <rPh sb="35" eb="37">
      <t>ゴウケイ</t>
    </rPh>
    <rPh sb="38" eb="40">
      <t>キキン</t>
    </rPh>
    <rPh sb="40" eb="41">
      <t>トウ</t>
    </rPh>
    <rPh sb="41" eb="43">
      <t>ツミタテ</t>
    </rPh>
    <rPh sb="43" eb="44">
      <t>キン</t>
    </rPh>
    <rPh sb="45" eb="48">
      <t>ゼンネンド</t>
    </rPh>
    <rPh sb="48" eb="49">
      <t>ク</t>
    </rPh>
    <rPh sb="49" eb="50">
      <t>ア</t>
    </rPh>
    <rPh sb="50" eb="52">
      <t>ジュウヨウ</t>
    </rPh>
    <rPh sb="52" eb="53">
      <t>キン</t>
    </rPh>
    <rPh sb="53" eb="54">
      <t>トウ</t>
    </rPh>
    <phoneticPr fontId="2"/>
  </si>
  <si>
    <t>（1）歳入</t>
    <phoneticPr fontId="2"/>
  </si>
  <si>
    <t>一般会計</t>
    <phoneticPr fontId="2"/>
  </si>
  <si>
    <t xml:space="preserve"> イ</t>
    <phoneticPr fontId="35"/>
  </si>
  <si>
    <t>被保険者数</t>
    <phoneticPr fontId="12"/>
  </si>
  <si>
    <t>退職</t>
    <phoneticPr fontId="12"/>
  </si>
  <si>
    <t xml:space="preserve"> 高額療養費</t>
    <phoneticPr fontId="35"/>
  </si>
  <si>
    <t xml:space="preserve"> 育 児 諸 費</t>
    <phoneticPr fontId="35"/>
  </si>
  <si>
    <t>-</t>
    <phoneticPr fontId="2"/>
  </si>
  <si>
    <t xml:space="preserve"> そ の 他</t>
    <phoneticPr fontId="35"/>
  </si>
  <si>
    <t xml:space="preserve"> 出産育児一時金</t>
    <phoneticPr fontId="35"/>
  </si>
  <si>
    <t>(7,134,390)</t>
  </si>
  <si>
    <t>(6,437423)</t>
  </si>
  <si>
    <t>(106.5)</t>
  </si>
  <si>
    <t>（2）歳出</t>
    <phoneticPr fontId="2"/>
  </si>
  <si>
    <t>(1,443,818)</t>
  </si>
  <si>
    <t>(5,986)</t>
  </si>
  <si>
    <t>28</t>
  </si>
  <si>
    <t>（１）　平成30年度末における保険者数・世帯数・被保険者数</t>
    <rPh sb="4" eb="6">
      <t>ヘイセイ</t>
    </rPh>
    <rPh sb="8" eb="10">
      <t>ネンド</t>
    </rPh>
    <rPh sb="10" eb="11">
      <t>スエ</t>
    </rPh>
    <rPh sb="15" eb="18">
      <t>ホケンシャ</t>
    </rPh>
    <rPh sb="18" eb="19">
      <t>スウ</t>
    </rPh>
    <rPh sb="20" eb="23">
      <t>セタイスウ</t>
    </rPh>
    <rPh sb="24" eb="28">
      <t>ヒホケンシャ</t>
    </rPh>
    <rPh sb="28" eb="29">
      <t>スウ</t>
    </rPh>
    <phoneticPr fontId="7"/>
  </si>
  <si>
    <t>　　イ　世帯数は301,720世帯（市町村283,386・国保組合18,334）で、前年度より7,782世帯</t>
    <phoneticPr fontId="12"/>
  </si>
  <si>
    <t>　　　　減少し、全世帯に占める割合は34.6％となった。</t>
    <phoneticPr fontId="12"/>
  </si>
  <si>
    <t>　　ウ　被保険者数は491,812人（市町村453,953・国保組合37,859）で、前年度に比べ20,483人</t>
    <phoneticPr fontId="12"/>
  </si>
  <si>
    <t>　　　　減少した。</t>
    <phoneticPr fontId="12"/>
  </si>
  <si>
    <t>　　　　県全人口に対する被保険者数の割合は、23.4%で、前年度より0.8ポイント減少した。</t>
    <rPh sb="4" eb="5">
      <t>ケン</t>
    </rPh>
    <phoneticPr fontId="12"/>
  </si>
  <si>
    <t>　　エ　一般被保険者（以下「一般」という。）は490,262人で前年度より15,631人減少し、</t>
    <rPh sb="44" eb="46">
      <t>ゲンショウ</t>
    </rPh>
    <phoneticPr fontId="12"/>
  </si>
  <si>
    <t>　　　　退職被保険者等（以下「退職」という。）は1,550人で前年度より4,852人減少した。</t>
    <rPh sb="10" eb="11">
      <t>トウ</t>
    </rPh>
    <rPh sb="41" eb="42">
      <t>ニン</t>
    </rPh>
    <rPh sb="42" eb="44">
      <t>ゲンショウ</t>
    </rPh>
    <phoneticPr fontId="12"/>
  </si>
  <si>
    <t>保険者数</t>
    <phoneticPr fontId="12"/>
  </si>
  <si>
    <t>国保
世帯数</t>
    <phoneticPr fontId="12"/>
  </si>
  <si>
    <t>全世帯に対する割合(%)</t>
    <phoneticPr fontId="12"/>
  </si>
  <si>
    <t>（注）全世帯数に対する割合の全世帯数は、1月1日現在のもの</t>
    <rPh sb="1" eb="2">
      <t>チュウ</t>
    </rPh>
    <rPh sb="3" eb="4">
      <t>ゼン</t>
    </rPh>
    <rPh sb="4" eb="7">
      <t>セタイスウ</t>
    </rPh>
    <rPh sb="8" eb="9">
      <t>タイ</t>
    </rPh>
    <rPh sb="11" eb="13">
      <t>ワリアイ</t>
    </rPh>
    <rPh sb="14" eb="15">
      <t>ゼン</t>
    </rPh>
    <rPh sb="15" eb="18">
      <t>セタイスウ</t>
    </rPh>
    <rPh sb="21" eb="22">
      <t>ガツ</t>
    </rPh>
    <rPh sb="23" eb="26">
      <t>ニチゲンザイ</t>
    </rPh>
    <phoneticPr fontId="12"/>
  </si>
  <si>
    <t>一般</t>
    <phoneticPr fontId="12"/>
  </si>
  <si>
    <t>構成比(%)</t>
    <phoneticPr fontId="12"/>
  </si>
  <si>
    <t>未就学児</t>
    <phoneticPr fontId="12"/>
  </si>
  <si>
    <t>国保一世帯当たり被保険者数</t>
    <phoneticPr fontId="12"/>
  </si>
  <si>
    <t>（注）全人口に対する割合の全人口は、1月1日現在のもの</t>
    <rPh sb="1" eb="2">
      <t>チュウ</t>
    </rPh>
    <rPh sb="3" eb="4">
      <t>ゼン</t>
    </rPh>
    <rPh sb="4" eb="6">
      <t>ジンコウ</t>
    </rPh>
    <rPh sb="7" eb="8">
      <t>タイ</t>
    </rPh>
    <rPh sb="10" eb="12">
      <t>ワリアイ</t>
    </rPh>
    <rPh sb="13" eb="14">
      <t>ゼン</t>
    </rPh>
    <rPh sb="14" eb="16">
      <t>ジンコウ</t>
    </rPh>
    <rPh sb="19" eb="20">
      <t>ガツ</t>
    </rPh>
    <rPh sb="21" eb="24">
      <t>ニチゲンザイ</t>
    </rPh>
    <phoneticPr fontId="12"/>
  </si>
  <si>
    <t>　　 平成30年度において、被保険者の資格を取得した者は86,548人、資格を喪失した者は107,031</t>
    <rPh sb="3" eb="5">
      <t>ヘイセイ</t>
    </rPh>
    <rPh sb="7" eb="9">
      <t>ネンド</t>
    </rPh>
    <rPh sb="14" eb="18">
      <t>ヒホケンシャ</t>
    </rPh>
    <rPh sb="19" eb="21">
      <t>シカク</t>
    </rPh>
    <rPh sb="22" eb="24">
      <t>シュトク</t>
    </rPh>
    <rPh sb="26" eb="27">
      <t>モノ</t>
    </rPh>
    <rPh sb="34" eb="35">
      <t>ヒト</t>
    </rPh>
    <rPh sb="36" eb="38">
      <t>シカク</t>
    </rPh>
    <rPh sb="39" eb="41">
      <t>ソウシツ</t>
    </rPh>
    <rPh sb="43" eb="44">
      <t>モノ</t>
    </rPh>
    <phoneticPr fontId="54"/>
  </si>
  <si>
    <t xml:space="preserve"> 　　人で被保険者数は20,483人の減少となった。</t>
    <rPh sb="3" eb="4">
      <t>ニン</t>
    </rPh>
    <rPh sb="5" eb="9">
      <t>ヒホケンシャ</t>
    </rPh>
    <rPh sb="9" eb="10">
      <t>スウ</t>
    </rPh>
    <rPh sb="17" eb="18">
      <t>ヒト</t>
    </rPh>
    <rPh sb="19" eb="21">
      <t>ゲンショウ</t>
    </rPh>
    <phoneticPr fontId="54"/>
  </si>
  <si>
    <t>被  保  険  者  増  内  訳</t>
    <phoneticPr fontId="19"/>
  </si>
  <si>
    <t>被  保  険  者  減  内  訳</t>
    <phoneticPr fontId="19"/>
  </si>
  <si>
    <t>社保等離脱</t>
    <rPh sb="2" eb="3">
      <t>トウ</t>
    </rPh>
    <rPh sb="3" eb="5">
      <t>リダツ</t>
    </rPh>
    <phoneticPr fontId="19"/>
  </si>
  <si>
    <t>転  入
(うち他県から)</t>
    <rPh sb="8" eb="10">
      <t>タケン</t>
    </rPh>
    <phoneticPr fontId="19"/>
  </si>
  <si>
    <t>生保廃止</t>
    <rPh sb="2" eb="4">
      <t>ハイシ</t>
    </rPh>
    <phoneticPr fontId="19"/>
  </si>
  <si>
    <t>出 生</t>
    <phoneticPr fontId="19"/>
  </si>
  <si>
    <t>後期
離脱</t>
    <rPh sb="0" eb="2">
      <t>コウキ</t>
    </rPh>
    <rPh sb="3" eb="5">
      <t>リダツ</t>
    </rPh>
    <phoneticPr fontId="19"/>
  </si>
  <si>
    <t>社保等加入</t>
    <rPh sb="2" eb="3">
      <t>トウ</t>
    </rPh>
    <rPh sb="3" eb="5">
      <t>カニュウ</t>
    </rPh>
    <phoneticPr fontId="19"/>
  </si>
  <si>
    <t>転 出
(うち他県へ)</t>
    <rPh sb="7" eb="9">
      <t>タケン</t>
    </rPh>
    <phoneticPr fontId="19"/>
  </si>
  <si>
    <t>生保開始</t>
    <rPh sb="2" eb="4">
      <t>カイシ</t>
    </rPh>
    <phoneticPr fontId="19"/>
  </si>
  <si>
    <t>死亡</t>
    <phoneticPr fontId="19"/>
  </si>
  <si>
    <t>後期
加入</t>
    <rPh sb="0" eb="2">
      <t>コウキ</t>
    </rPh>
    <rPh sb="3" eb="5">
      <t>カニュウ</t>
    </rPh>
    <phoneticPr fontId="19"/>
  </si>
  <si>
    <t>ア</t>
    <phoneticPr fontId="19"/>
  </si>
  <si>
    <t>平成30年度における被保険者に要した療養諸費費用額（以下「医療費」という。）</t>
    <rPh sb="0" eb="2">
      <t>ヘイセイ</t>
    </rPh>
    <rPh sb="4" eb="6">
      <t>ネンド</t>
    </rPh>
    <rPh sb="10" eb="11">
      <t>ヒ</t>
    </rPh>
    <rPh sb="11" eb="13">
      <t>ホケン</t>
    </rPh>
    <rPh sb="13" eb="14">
      <t>ジャ</t>
    </rPh>
    <rPh sb="15" eb="16">
      <t>ヨウ</t>
    </rPh>
    <rPh sb="18" eb="20">
      <t>リョウヨウ</t>
    </rPh>
    <rPh sb="20" eb="22">
      <t>ショヒ</t>
    </rPh>
    <rPh sb="22" eb="24">
      <t>ヒヨウ</t>
    </rPh>
    <rPh sb="24" eb="25">
      <t>ガク</t>
    </rPh>
    <rPh sb="26" eb="28">
      <t>イカ</t>
    </rPh>
    <rPh sb="29" eb="32">
      <t>イリョウヒ</t>
    </rPh>
    <phoneticPr fontId="19"/>
  </si>
  <si>
    <t>の総額は、1,758億683万8千円で、前年度に比べて2.1％減少した。</t>
    <rPh sb="10" eb="11">
      <t>オク</t>
    </rPh>
    <rPh sb="14" eb="15">
      <t>マン</t>
    </rPh>
    <rPh sb="16" eb="17">
      <t>セン</t>
    </rPh>
    <rPh sb="17" eb="18">
      <t>エン</t>
    </rPh>
    <rPh sb="20" eb="23">
      <t>ゼンネンド</t>
    </rPh>
    <rPh sb="24" eb="25">
      <t>クラ</t>
    </rPh>
    <rPh sb="31" eb="33">
      <t>ゲンショウ</t>
    </rPh>
    <phoneticPr fontId="19"/>
  </si>
  <si>
    <t>医療費の被保険者別の内訳は、一般が1,741億4,153万3千円で、前年度に比べて0.8％</t>
    <rPh sb="0" eb="3">
      <t>イリョウヒ</t>
    </rPh>
    <rPh sb="4" eb="5">
      <t>ヒ</t>
    </rPh>
    <rPh sb="5" eb="7">
      <t>ホケン</t>
    </rPh>
    <rPh sb="7" eb="8">
      <t>ジャ</t>
    </rPh>
    <rPh sb="8" eb="9">
      <t>ベツ</t>
    </rPh>
    <rPh sb="10" eb="12">
      <t>ウチワケ</t>
    </rPh>
    <rPh sb="14" eb="16">
      <t>イッパン</t>
    </rPh>
    <rPh sb="22" eb="23">
      <t>オク</t>
    </rPh>
    <rPh sb="28" eb="29">
      <t>マン</t>
    </rPh>
    <rPh sb="30" eb="31">
      <t>セン</t>
    </rPh>
    <rPh sb="31" eb="32">
      <t>エン</t>
    </rPh>
    <rPh sb="34" eb="37">
      <t>ゼンネンド</t>
    </rPh>
    <rPh sb="38" eb="39">
      <t>クラ</t>
    </rPh>
    <phoneticPr fontId="19"/>
  </si>
  <si>
    <t>減少し、退職が16億6,530万5千円で、前年度に比べて58.4％減少した。</t>
    <rPh sb="0" eb="2">
      <t>ゲンショウ</t>
    </rPh>
    <rPh sb="4" eb="6">
      <t>タイショク</t>
    </rPh>
    <rPh sb="9" eb="10">
      <t>オク</t>
    </rPh>
    <rPh sb="15" eb="16">
      <t>マン</t>
    </rPh>
    <rPh sb="17" eb="18">
      <t>セン</t>
    </rPh>
    <rPh sb="18" eb="19">
      <t>エン</t>
    </rPh>
    <rPh sb="21" eb="24">
      <t>ゼンネンド</t>
    </rPh>
    <rPh sb="25" eb="26">
      <t>クラ</t>
    </rPh>
    <rPh sb="33" eb="35">
      <t>ゲンショウ</t>
    </rPh>
    <phoneticPr fontId="19"/>
  </si>
  <si>
    <t>構成比は一般99.1％、退職0.9％である。</t>
    <rPh sb="0" eb="3">
      <t>コウセイヒ</t>
    </rPh>
    <rPh sb="4" eb="6">
      <t>イッパン</t>
    </rPh>
    <rPh sb="12" eb="14">
      <t>タイショク</t>
    </rPh>
    <phoneticPr fontId="19"/>
  </si>
  <si>
    <t>平成30年度の被保険者1人当たり医療費は、全体では347,913円で前年度に比べて2.0％</t>
    <rPh sb="0" eb="2">
      <t>ヘイセイ</t>
    </rPh>
    <rPh sb="4" eb="6">
      <t>ネンド</t>
    </rPh>
    <rPh sb="7" eb="8">
      <t>ヒ</t>
    </rPh>
    <rPh sb="8" eb="10">
      <t>ホケン</t>
    </rPh>
    <rPh sb="10" eb="11">
      <t>ジャ</t>
    </rPh>
    <rPh sb="11" eb="13">
      <t>ヒトリ</t>
    </rPh>
    <rPh sb="13" eb="14">
      <t>ア</t>
    </rPh>
    <rPh sb="16" eb="19">
      <t>イリョウヒ</t>
    </rPh>
    <rPh sb="21" eb="23">
      <t>ゼンタイ</t>
    </rPh>
    <rPh sb="32" eb="33">
      <t>エン</t>
    </rPh>
    <rPh sb="34" eb="37">
      <t>ゼンネンド</t>
    </rPh>
    <rPh sb="38" eb="39">
      <t>クラ</t>
    </rPh>
    <phoneticPr fontId="19"/>
  </si>
  <si>
    <t>イ</t>
    <phoneticPr fontId="19"/>
  </si>
  <si>
    <t>被保険者別の内訳は、一般が347,393円で、前年度に比べ2.2％増加し、退職が412,408</t>
    <rPh sb="0" eb="1">
      <t>ヒ</t>
    </rPh>
    <rPh sb="1" eb="3">
      <t>ホケン</t>
    </rPh>
    <rPh sb="3" eb="4">
      <t>ジャ</t>
    </rPh>
    <rPh sb="4" eb="5">
      <t>ベツ</t>
    </rPh>
    <rPh sb="6" eb="8">
      <t>ウチワケ</t>
    </rPh>
    <rPh sb="10" eb="12">
      <t>イッパン</t>
    </rPh>
    <rPh sb="20" eb="21">
      <t>エン</t>
    </rPh>
    <rPh sb="23" eb="26">
      <t>ゼンネンド</t>
    </rPh>
    <rPh sb="27" eb="28">
      <t>クラ</t>
    </rPh>
    <rPh sb="33" eb="35">
      <t>ゾウカ</t>
    </rPh>
    <rPh sb="37" eb="39">
      <t>タイショク</t>
    </rPh>
    <phoneticPr fontId="19"/>
  </si>
  <si>
    <t>円で前年度に比べ5.9％増加した。</t>
    <rPh sb="2" eb="5">
      <t>ゼンネンド</t>
    </rPh>
    <rPh sb="6" eb="7">
      <t>クラ</t>
    </rPh>
    <rPh sb="12" eb="14">
      <t>ゾウカ</t>
    </rPh>
    <phoneticPr fontId="19"/>
  </si>
  <si>
    <t>ア</t>
    <phoneticPr fontId="19"/>
  </si>
  <si>
    <t>医療費総額のうち、保険者負担は高額療養費を含めて83.4％を占めた。</t>
    <rPh sb="0" eb="3">
      <t>イリョウヒ</t>
    </rPh>
    <rPh sb="3" eb="5">
      <t>ソウガク</t>
    </rPh>
    <rPh sb="9" eb="11">
      <t>ホケン</t>
    </rPh>
    <rPh sb="11" eb="12">
      <t>ジャ</t>
    </rPh>
    <rPh sb="12" eb="14">
      <t>フタン</t>
    </rPh>
    <rPh sb="15" eb="17">
      <t>コウガク</t>
    </rPh>
    <rPh sb="17" eb="20">
      <t>リョウヨウヒ</t>
    </rPh>
    <rPh sb="21" eb="22">
      <t>フク</t>
    </rPh>
    <rPh sb="30" eb="31">
      <t>シ</t>
    </rPh>
    <phoneticPr fontId="19"/>
  </si>
  <si>
    <t>イ</t>
    <phoneticPr fontId="19"/>
  </si>
  <si>
    <t>出産育児一時金他の、その他の保険給付費の総額は、12億5,171万2千円で、前年度に比</t>
    <rPh sb="0" eb="2">
      <t>シュッサン</t>
    </rPh>
    <rPh sb="2" eb="4">
      <t>イクジ</t>
    </rPh>
    <rPh sb="4" eb="7">
      <t>イチジキン</t>
    </rPh>
    <rPh sb="7" eb="8">
      <t>ホカ</t>
    </rPh>
    <rPh sb="12" eb="13">
      <t>タ</t>
    </rPh>
    <rPh sb="14" eb="16">
      <t>ホケン</t>
    </rPh>
    <rPh sb="16" eb="18">
      <t>キュウフ</t>
    </rPh>
    <rPh sb="18" eb="19">
      <t>ヒ</t>
    </rPh>
    <rPh sb="20" eb="22">
      <t>ソウガク</t>
    </rPh>
    <rPh sb="26" eb="27">
      <t>オク</t>
    </rPh>
    <rPh sb="32" eb="33">
      <t>マン</t>
    </rPh>
    <rPh sb="34" eb="35">
      <t>セン</t>
    </rPh>
    <rPh sb="35" eb="36">
      <t>エン</t>
    </rPh>
    <rPh sb="38" eb="41">
      <t>ゼンネンド</t>
    </rPh>
    <rPh sb="42" eb="43">
      <t>ヒ</t>
    </rPh>
    <phoneticPr fontId="19"/>
  </si>
  <si>
    <t>べて5.3％減少した。</t>
    <rPh sb="6" eb="8">
      <t>ゲンショウ</t>
    </rPh>
    <phoneticPr fontId="19"/>
  </si>
  <si>
    <t>その他の保険給付費のうち、出産育児一時金が57.4％を占めた。</t>
    <rPh sb="2" eb="3">
      <t>タ</t>
    </rPh>
    <rPh sb="4" eb="6">
      <t>ホケン</t>
    </rPh>
    <rPh sb="6" eb="8">
      <t>キュウフ</t>
    </rPh>
    <rPh sb="8" eb="9">
      <t>ヒ</t>
    </rPh>
    <rPh sb="13" eb="15">
      <t>シュッサン</t>
    </rPh>
    <rPh sb="15" eb="17">
      <t>イクジ</t>
    </rPh>
    <rPh sb="17" eb="20">
      <t>イチジキン</t>
    </rPh>
    <rPh sb="27" eb="28">
      <t>シ</t>
    </rPh>
    <phoneticPr fontId="19"/>
  </si>
  <si>
    <t>％</t>
    <phoneticPr fontId="19"/>
  </si>
  <si>
    <t>％</t>
    <phoneticPr fontId="19"/>
  </si>
  <si>
    <t>27</t>
    <phoneticPr fontId="19"/>
  </si>
  <si>
    <t>28</t>
    <phoneticPr fontId="19"/>
  </si>
  <si>
    <t>29</t>
    <phoneticPr fontId="19"/>
  </si>
  <si>
    <t>30</t>
    <phoneticPr fontId="19"/>
  </si>
  <si>
    <t>-</t>
    <phoneticPr fontId="19"/>
  </si>
  <si>
    <t>％</t>
    <phoneticPr fontId="19"/>
  </si>
  <si>
    <t>26</t>
    <phoneticPr fontId="19"/>
  </si>
  <si>
    <t>27</t>
    <phoneticPr fontId="19"/>
  </si>
  <si>
    <t>29</t>
    <phoneticPr fontId="19"/>
  </si>
  <si>
    <t>30</t>
    <phoneticPr fontId="19"/>
  </si>
  <si>
    <t>-</t>
    <phoneticPr fontId="19"/>
  </si>
  <si>
    <t>①</t>
    <phoneticPr fontId="19"/>
  </si>
  <si>
    <t>②</t>
    <phoneticPr fontId="19"/>
  </si>
  <si>
    <t>28</t>
    <phoneticPr fontId="2"/>
  </si>
  <si>
    <t>３　財政状況</t>
    <rPh sb="2" eb="4">
      <t>ザイセイ</t>
    </rPh>
    <rPh sb="4" eb="6">
      <t>ジョウキョウ</t>
    </rPh>
    <phoneticPr fontId="19"/>
  </si>
  <si>
    <t>　（１）　市町村決算状況</t>
    <rPh sb="5" eb="8">
      <t>シチョウソン</t>
    </rPh>
    <rPh sb="8" eb="10">
      <t>ケッサン</t>
    </rPh>
    <rPh sb="10" eb="12">
      <t>ジョウキョウ</t>
    </rPh>
    <phoneticPr fontId="19"/>
  </si>
  <si>
    <t>　　　ア　収支状況は、歳入総額が2,142億5,405万7千円、歳出総額が2,094億7,677万1千円で、</t>
    <rPh sb="5" eb="7">
      <t>シュウシ</t>
    </rPh>
    <rPh sb="7" eb="9">
      <t>ジョウキョウ</t>
    </rPh>
    <rPh sb="11" eb="13">
      <t>サイニュウ</t>
    </rPh>
    <rPh sb="13" eb="15">
      <t>ソウガク</t>
    </rPh>
    <rPh sb="21" eb="22">
      <t>オク</t>
    </rPh>
    <rPh sb="27" eb="28">
      <t>マン</t>
    </rPh>
    <rPh sb="29" eb="31">
      <t>センエン</t>
    </rPh>
    <rPh sb="32" eb="34">
      <t>サイシュツ</t>
    </rPh>
    <rPh sb="34" eb="36">
      <t>ソウガク</t>
    </rPh>
    <rPh sb="42" eb="43">
      <t>オク</t>
    </rPh>
    <rPh sb="48" eb="49">
      <t>マン</t>
    </rPh>
    <rPh sb="50" eb="52">
      <t>センエン</t>
    </rPh>
    <phoneticPr fontId="19"/>
  </si>
  <si>
    <t>　　　　  前年度に比べ歳入は15.4％減少し、歳出は14.3%減少した。</t>
    <rPh sb="6" eb="9">
      <t>ゼンネンド</t>
    </rPh>
    <rPh sb="7" eb="9">
      <t>ネンド</t>
    </rPh>
    <rPh sb="12" eb="14">
      <t>サイニュウ</t>
    </rPh>
    <rPh sb="20" eb="22">
      <t>ゲンショウ</t>
    </rPh>
    <rPh sb="24" eb="26">
      <t>サイシュツ</t>
    </rPh>
    <rPh sb="32" eb="34">
      <t>ゲンショウ</t>
    </rPh>
    <phoneticPr fontId="19"/>
  </si>
  <si>
    <t>　　　  　収支差引額は47億7,728万6千円で、翌年に繰越した黒字保険者は77保険者であった。</t>
    <rPh sb="6" eb="8">
      <t>シュウシ</t>
    </rPh>
    <rPh sb="8" eb="9">
      <t>サ</t>
    </rPh>
    <rPh sb="9" eb="10">
      <t>ヒ</t>
    </rPh>
    <rPh sb="10" eb="11">
      <t>ガク</t>
    </rPh>
    <rPh sb="14" eb="15">
      <t>オク</t>
    </rPh>
    <rPh sb="22" eb="23">
      <t>セン</t>
    </rPh>
    <rPh sb="23" eb="24">
      <t>エン</t>
    </rPh>
    <phoneticPr fontId="19"/>
  </si>
  <si>
    <t>　　　　　金を除いた支出の差引額である単年度収支差引額は全市町村で21億4,108万3千円の赤字</t>
    <rPh sb="46" eb="47">
      <t>アカ</t>
    </rPh>
    <phoneticPr fontId="19"/>
  </si>
  <si>
    <t>　　　　　であり、赤字保険者は57保険者あった。</t>
    <phoneticPr fontId="2"/>
  </si>
  <si>
    <t>　　　　　</t>
    <phoneticPr fontId="2"/>
  </si>
  <si>
    <t>　（２）　市町村経理状況</t>
    <rPh sb="5" eb="8">
      <t>シチョウソン</t>
    </rPh>
    <rPh sb="8" eb="10">
      <t>ケイリ</t>
    </rPh>
    <rPh sb="10" eb="12">
      <t>ジョウキョウ</t>
    </rPh>
    <phoneticPr fontId="19"/>
  </si>
  <si>
    <t>　　　　　　　　国民健康保険法の改正により、平成30年度から県が国民健康保険の財政運営の責任主体</t>
    <phoneticPr fontId="2"/>
  </si>
  <si>
    <t>　　　　　　　　とされた。これにより、歳入・歳出ともに項目が大きく変更となった。</t>
    <phoneticPr fontId="2"/>
  </si>
  <si>
    <t>　　　ア　市町村の歳入の内訳は、国庫支出金は、制度改正に伴い91万8千円で前年度に比べ大き</t>
    <rPh sb="5" eb="8">
      <t>シチョウソン</t>
    </rPh>
    <rPh sb="9" eb="11">
      <t>サイニュウ</t>
    </rPh>
    <rPh sb="12" eb="14">
      <t>ウチワケ</t>
    </rPh>
    <rPh sb="23" eb="25">
      <t>セイド</t>
    </rPh>
    <rPh sb="25" eb="27">
      <t>カイセイ</t>
    </rPh>
    <rPh sb="28" eb="29">
      <t>トモナ</t>
    </rPh>
    <rPh sb="32" eb="33">
      <t>マン</t>
    </rPh>
    <rPh sb="37" eb="40">
      <t>ゼンネンド</t>
    </rPh>
    <rPh sb="41" eb="42">
      <t>クラ</t>
    </rPh>
    <rPh sb="43" eb="44">
      <t>オオ</t>
    </rPh>
    <phoneticPr fontId="19"/>
  </si>
  <si>
    <t>　　　　　く減少した。保険料（税）は437億6,387万1千円で3.4%減少、20.4%を占めた。県が国</t>
    <rPh sb="11" eb="13">
      <t>ホケン</t>
    </rPh>
    <rPh sb="13" eb="14">
      <t>リョウ</t>
    </rPh>
    <rPh sb="15" eb="16">
      <t>ゼイ</t>
    </rPh>
    <rPh sb="21" eb="22">
      <t>オク</t>
    </rPh>
    <rPh sb="27" eb="28">
      <t>マン</t>
    </rPh>
    <rPh sb="29" eb="30">
      <t>セン</t>
    </rPh>
    <rPh sb="36" eb="38">
      <t>ゲンショウ</t>
    </rPh>
    <phoneticPr fontId="19"/>
  </si>
  <si>
    <t>　　　　  民健康保険の財政運営の責任主体とされたことにより前期高齢者交付金、共同事業交</t>
    <rPh sb="30" eb="31">
      <t>ゼン</t>
    </rPh>
    <rPh sb="33" eb="34">
      <t>トシ</t>
    </rPh>
    <rPh sb="34" eb="35">
      <t>シャ</t>
    </rPh>
    <rPh sb="35" eb="37">
      <t>コウフ</t>
    </rPh>
    <rPh sb="37" eb="38">
      <t>キン</t>
    </rPh>
    <rPh sb="39" eb="41">
      <t>キョウドウ</t>
    </rPh>
    <rPh sb="41" eb="43">
      <t>ジギョウ</t>
    </rPh>
    <rPh sb="43" eb="44">
      <t>コウ</t>
    </rPh>
    <phoneticPr fontId="19"/>
  </si>
  <si>
    <r>
      <t>　　　　  付金、</t>
    </r>
    <r>
      <rPr>
        <sz val="11"/>
        <color indexed="8"/>
        <rFont val="ＭＳ 明朝"/>
        <family val="1"/>
        <charset val="128"/>
      </rPr>
      <t>療養給付費等交付金はなくなり、かわりに県支出金が、1,453億960万1千円と</t>
    </r>
    <rPh sb="14" eb="15">
      <t>トウ</t>
    </rPh>
    <rPh sb="28" eb="29">
      <t>ケン</t>
    </rPh>
    <rPh sb="29" eb="31">
      <t>シシュツ</t>
    </rPh>
    <rPh sb="31" eb="32">
      <t>キン</t>
    </rPh>
    <rPh sb="39" eb="40">
      <t>オク</t>
    </rPh>
    <rPh sb="43" eb="44">
      <t>マン</t>
    </rPh>
    <rPh sb="45" eb="46">
      <t>セン</t>
    </rPh>
    <rPh sb="46" eb="47">
      <t>エン</t>
    </rPh>
    <phoneticPr fontId="19"/>
  </si>
  <si>
    <t>　　　　  大きく増加し、67.8%を占めた。</t>
    <rPh sb="9" eb="11">
      <t>ゾウカ</t>
    </rPh>
    <rPh sb="19" eb="20">
      <t>シ</t>
    </rPh>
    <phoneticPr fontId="19"/>
  </si>
  <si>
    <t>　　　　　また、一般会計繰入金は153億9,803万2千円で7.6%減少、2.4%を占め、基金等繰入金は</t>
    <rPh sb="8" eb="10">
      <t>イッパン</t>
    </rPh>
    <rPh sb="10" eb="12">
      <t>カイケイ</t>
    </rPh>
    <rPh sb="12" eb="14">
      <t>クリイレ</t>
    </rPh>
    <rPh sb="14" eb="15">
      <t>キン</t>
    </rPh>
    <rPh sb="19" eb="20">
      <t>オク</t>
    </rPh>
    <rPh sb="25" eb="26">
      <t>マン</t>
    </rPh>
    <rPh sb="27" eb="28">
      <t>セン</t>
    </rPh>
    <rPh sb="28" eb="29">
      <t>エン</t>
    </rPh>
    <rPh sb="34" eb="36">
      <t>ゲンショウ</t>
    </rPh>
    <rPh sb="42" eb="43">
      <t>シ</t>
    </rPh>
    <rPh sb="45" eb="47">
      <t>キキン</t>
    </rPh>
    <rPh sb="47" eb="48">
      <t>ナド</t>
    </rPh>
    <rPh sb="48" eb="49">
      <t>ク</t>
    </rPh>
    <rPh sb="49" eb="50">
      <t>イ</t>
    </rPh>
    <rPh sb="50" eb="51">
      <t>キン</t>
    </rPh>
    <phoneticPr fontId="19"/>
  </si>
  <si>
    <t>　　　　  5億3,301万4千円で191.6%増加し、0.5%を占めた。</t>
    <rPh sb="13" eb="14">
      <t>マン</t>
    </rPh>
    <rPh sb="24" eb="26">
      <t>ゾウカ</t>
    </rPh>
    <phoneticPr fontId="19"/>
  </si>
  <si>
    <t>　　　イ　歳出の内訳は、保険給付費が1,434億6,153万3千円で前年度に比べ0.9%減少、総額の</t>
    <rPh sb="5" eb="7">
      <t>サイシュツ</t>
    </rPh>
    <rPh sb="8" eb="10">
      <t>ウチワケ</t>
    </rPh>
    <rPh sb="12" eb="14">
      <t>ホケン</t>
    </rPh>
    <rPh sb="14" eb="16">
      <t>キュウフ</t>
    </rPh>
    <rPh sb="16" eb="17">
      <t>ヒ</t>
    </rPh>
    <rPh sb="23" eb="24">
      <t>オク</t>
    </rPh>
    <rPh sb="31" eb="32">
      <t>セン</t>
    </rPh>
    <rPh sb="32" eb="33">
      <t>エン</t>
    </rPh>
    <rPh sb="34" eb="37">
      <t>ゼンネンド</t>
    </rPh>
    <rPh sb="44" eb="46">
      <t>ゲンショウ</t>
    </rPh>
    <phoneticPr fontId="19"/>
  </si>
  <si>
    <t>　　　　  68.5%を占めた。制度改正に伴い、新たに県に納付する「国民健康保険事業費納付金」</t>
    <rPh sb="16" eb="18">
      <t>セイド</t>
    </rPh>
    <rPh sb="18" eb="20">
      <t>カイセイ</t>
    </rPh>
    <rPh sb="21" eb="22">
      <t>トモナ</t>
    </rPh>
    <rPh sb="24" eb="25">
      <t>アラ</t>
    </rPh>
    <rPh sb="27" eb="28">
      <t>ケン</t>
    </rPh>
    <rPh sb="29" eb="31">
      <t>ノウフ</t>
    </rPh>
    <rPh sb="34" eb="36">
      <t>コクミン</t>
    </rPh>
    <phoneticPr fontId="19"/>
  </si>
  <si>
    <r>
      <t>　　　　　は、合計555億4,735万4千円で26.5%を占めた。</t>
    </r>
    <r>
      <rPr>
        <sz val="11"/>
        <rFont val="ＭＳ 明朝"/>
        <family val="1"/>
        <charset val="128"/>
      </rPr>
      <t>総務費は</t>
    </r>
    <r>
      <rPr>
        <sz val="11"/>
        <rFont val="ＭＳ 明朝"/>
        <family val="1"/>
        <charset val="128"/>
      </rPr>
      <t>22</t>
    </r>
    <r>
      <rPr>
        <sz val="11"/>
        <rFont val="ＭＳ 明朝"/>
        <family val="1"/>
        <charset val="128"/>
      </rPr>
      <t>億</t>
    </r>
    <r>
      <rPr>
        <sz val="11"/>
        <rFont val="ＭＳ 明朝"/>
        <family val="1"/>
        <charset val="128"/>
      </rPr>
      <t>3,821</t>
    </r>
    <r>
      <rPr>
        <sz val="11"/>
        <rFont val="ＭＳ 明朝"/>
        <family val="1"/>
        <charset val="128"/>
      </rPr>
      <t>万</t>
    </r>
    <r>
      <rPr>
        <sz val="11"/>
        <rFont val="ＭＳ 明朝"/>
        <family val="1"/>
        <charset val="128"/>
      </rPr>
      <t>9</t>
    </r>
    <r>
      <rPr>
        <sz val="11"/>
        <rFont val="ＭＳ 明朝"/>
        <family val="1"/>
        <charset val="128"/>
      </rPr>
      <t>千円で</t>
    </r>
    <r>
      <rPr>
        <sz val="11"/>
        <rFont val="ＭＳ 明朝"/>
        <family val="1"/>
        <charset val="128"/>
      </rPr>
      <t>11.3%</t>
    </r>
    <r>
      <rPr>
        <sz val="11"/>
        <rFont val="ＭＳ 明朝"/>
        <family val="1"/>
        <charset val="128"/>
      </rPr>
      <t>減少、</t>
    </r>
    <phoneticPr fontId="19"/>
  </si>
  <si>
    <r>
      <t>　　　　  1</t>
    </r>
    <r>
      <rPr>
        <sz val="11"/>
        <color indexed="8"/>
        <rFont val="ＭＳ 明朝"/>
        <family val="1"/>
        <charset val="128"/>
      </rPr>
      <t>.1%</t>
    </r>
    <r>
      <rPr>
        <sz val="12"/>
        <color indexed="8"/>
        <rFont val="ＭＳ 明朝"/>
        <family val="1"/>
        <charset val="128"/>
      </rPr>
      <t>を占めた。</t>
    </r>
    <r>
      <rPr>
        <sz val="11"/>
        <color indexed="8"/>
        <rFont val="ＭＳ 明朝"/>
        <family val="1"/>
        <charset val="128"/>
      </rPr>
      <t>保健事業費は25億88万6千円で1.4%減少し、1.2%を占めた。なお、</t>
    </r>
    <phoneticPr fontId="19"/>
  </si>
  <si>
    <t>　　　　　法令の改正により共同事業拠出金はなくなった。</t>
    <phoneticPr fontId="19"/>
  </si>
  <si>
    <t>　（３）　県決算状況</t>
    <rPh sb="5" eb="6">
      <t>ケン</t>
    </rPh>
    <rPh sb="6" eb="8">
      <t>ケッサン</t>
    </rPh>
    <rPh sb="8" eb="10">
      <t>ジョウキョウ</t>
    </rPh>
    <phoneticPr fontId="19"/>
  </si>
  <si>
    <t>　　　ア　収支状況は、歳入総額が1,868億3,388万4千円、歳出総額が1,813億2,915万4千円</t>
    <rPh sb="5" eb="7">
      <t>シュウシ</t>
    </rPh>
    <rPh sb="7" eb="9">
      <t>ジョウキョウ</t>
    </rPh>
    <rPh sb="11" eb="13">
      <t>サイニュウ</t>
    </rPh>
    <rPh sb="13" eb="15">
      <t>ソウガク</t>
    </rPh>
    <rPh sb="21" eb="22">
      <t>オク</t>
    </rPh>
    <rPh sb="27" eb="28">
      <t>マン</t>
    </rPh>
    <rPh sb="29" eb="31">
      <t>センエン</t>
    </rPh>
    <rPh sb="32" eb="34">
      <t>サイシュツ</t>
    </rPh>
    <rPh sb="34" eb="36">
      <t>ソウガク</t>
    </rPh>
    <rPh sb="42" eb="43">
      <t>オク</t>
    </rPh>
    <rPh sb="48" eb="49">
      <t>マン</t>
    </rPh>
    <rPh sb="50" eb="52">
      <t>センエン</t>
    </rPh>
    <phoneticPr fontId="19"/>
  </si>
  <si>
    <t>　　　　  であった。</t>
    <phoneticPr fontId="19"/>
  </si>
  <si>
    <t>　　　イ　また、基金等繰入金や前年度繰越金を除いた収入と、基金等積立金や財政安定化</t>
    <rPh sb="25" eb="27">
      <t>シュウニュウ</t>
    </rPh>
    <rPh sb="36" eb="38">
      <t>ザイセイ</t>
    </rPh>
    <rPh sb="38" eb="41">
      <t>アンテイカ</t>
    </rPh>
    <phoneticPr fontId="19"/>
  </si>
  <si>
    <t>　　　　　基金貸付金を除いた支出の差引額である単年度収支差引額は46億7,990万6千円の黒字</t>
    <rPh sb="45" eb="46">
      <t>クロ</t>
    </rPh>
    <phoneticPr fontId="19"/>
  </si>
  <si>
    <t>　　　　　であった。</t>
    <phoneticPr fontId="2"/>
  </si>
  <si>
    <t>　（４）　県経理状況</t>
    <rPh sb="5" eb="6">
      <t>ケン</t>
    </rPh>
    <rPh sb="6" eb="8">
      <t>ケイリ</t>
    </rPh>
    <rPh sb="8" eb="10">
      <t>ジョウキョウ</t>
    </rPh>
    <phoneticPr fontId="19"/>
  </si>
  <si>
    <t>　　　ア　初年度となる県の歳入の内訳は、事業費納付金が555億4,735万4千円で29.7%を占めた。</t>
    <rPh sb="5" eb="8">
      <t>ショネンド</t>
    </rPh>
    <rPh sb="11" eb="12">
      <t>ケン</t>
    </rPh>
    <rPh sb="13" eb="15">
      <t>サイニュウ</t>
    </rPh>
    <rPh sb="16" eb="18">
      <t>ウチワケ</t>
    </rPh>
    <rPh sb="20" eb="23">
      <t>ジギョウヒ</t>
    </rPh>
    <rPh sb="23" eb="26">
      <t>ノウフキン</t>
    </rPh>
    <rPh sb="30" eb="31">
      <t>オク</t>
    </rPh>
    <rPh sb="36" eb="37">
      <t>マン</t>
    </rPh>
    <rPh sb="38" eb="39">
      <t>セン</t>
    </rPh>
    <phoneticPr fontId="19"/>
  </si>
  <si>
    <t>　　　　　国庫支出金は532億7,082万2千円で28.5%を占めた。また前期高齢者交付金が640億6,0</t>
    <rPh sb="5" eb="7">
      <t>コッコ</t>
    </rPh>
    <rPh sb="7" eb="9">
      <t>シシュツ</t>
    </rPh>
    <rPh sb="9" eb="10">
      <t>キン</t>
    </rPh>
    <rPh sb="14" eb="15">
      <t>オク</t>
    </rPh>
    <rPh sb="20" eb="21">
      <t>マン</t>
    </rPh>
    <rPh sb="22" eb="23">
      <t>セン</t>
    </rPh>
    <rPh sb="37" eb="39">
      <t>ゼンキ</t>
    </rPh>
    <rPh sb="39" eb="42">
      <t>コウレイシャ</t>
    </rPh>
    <rPh sb="42" eb="45">
      <t>コウフキン</t>
    </rPh>
    <phoneticPr fontId="19"/>
  </si>
  <si>
    <t>　　　　　80万8千円で34.3%を占めた。</t>
    <phoneticPr fontId="2"/>
  </si>
  <si>
    <t>　　　　　また、一般会計繰入金は113億1,195万2千円で6.1%を占め、療養給付費等交付金は</t>
    <rPh sb="8" eb="10">
      <t>イッパン</t>
    </rPh>
    <rPh sb="10" eb="12">
      <t>カイケイ</t>
    </rPh>
    <rPh sb="12" eb="14">
      <t>クリイレ</t>
    </rPh>
    <rPh sb="14" eb="15">
      <t>キン</t>
    </rPh>
    <rPh sb="19" eb="20">
      <t>オク</t>
    </rPh>
    <rPh sb="25" eb="26">
      <t>マン</t>
    </rPh>
    <rPh sb="27" eb="28">
      <t>セン</t>
    </rPh>
    <rPh sb="28" eb="29">
      <t>エン</t>
    </rPh>
    <rPh sb="35" eb="36">
      <t>シ</t>
    </rPh>
    <rPh sb="38" eb="40">
      <t>リョウヨウ</t>
    </rPh>
    <rPh sb="40" eb="42">
      <t>キュウフ</t>
    </rPh>
    <rPh sb="42" eb="44">
      <t>ヒナド</t>
    </rPh>
    <rPh sb="44" eb="47">
      <t>コウフキン</t>
    </rPh>
    <phoneticPr fontId="19"/>
  </si>
  <si>
    <t>　　　　　16億1,652万2千円で0.9%、特別高額医療費共同事業交付金は１億9,692万2千円で0.1％</t>
    <phoneticPr fontId="2"/>
  </si>
  <si>
    <t>　　　　　を占めた。</t>
    <phoneticPr fontId="2"/>
  </si>
  <si>
    <t>　　　イ　県の歳出の内訳は、保険給付費等交付金が1,453億960万1千円で79.9%を占めた。また、</t>
    <rPh sb="5" eb="6">
      <t>ケン</t>
    </rPh>
    <rPh sb="7" eb="9">
      <t>サイシュツ</t>
    </rPh>
    <rPh sb="10" eb="12">
      <t>ウチワケ</t>
    </rPh>
    <rPh sb="14" eb="16">
      <t>ホケン</t>
    </rPh>
    <rPh sb="16" eb="18">
      <t>キュウフ</t>
    </rPh>
    <rPh sb="18" eb="19">
      <t>ヒ</t>
    </rPh>
    <rPh sb="19" eb="20">
      <t>ナド</t>
    </rPh>
    <rPh sb="20" eb="23">
      <t>コウフキン</t>
    </rPh>
    <rPh sb="29" eb="30">
      <t>オク</t>
    </rPh>
    <rPh sb="33" eb="34">
      <t>マン</t>
    </rPh>
    <rPh sb="35" eb="36">
      <t>セン</t>
    </rPh>
    <phoneticPr fontId="19"/>
  </si>
  <si>
    <t>　　　　　後期高齢者支援金等が264億3,967万6千円で14.5%を占め、介護納付金が92億4,645万円</t>
    <rPh sb="5" eb="7">
      <t>コウキ</t>
    </rPh>
    <rPh sb="7" eb="10">
      <t>コウレイシャ</t>
    </rPh>
    <rPh sb="10" eb="13">
      <t>シエンキン</t>
    </rPh>
    <rPh sb="13" eb="14">
      <t>ナド</t>
    </rPh>
    <rPh sb="18" eb="19">
      <t>オク</t>
    </rPh>
    <rPh sb="24" eb="25">
      <t>マン</t>
    </rPh>
    <rPh sb="26" eb="28">
      <t>センエン</t>
    </rPh>
    <rPh sb="35" eb="36">
      <t>シ</t>
    </rPh>
    <rPh sb="38" eb="40">
      <t>カイゴ</t>
    </rPh>
    <rPh sb="40" eb="43">
      <t>ノウフキン</t>
    </rPh>
    <rPh sb="46" eb="47">
      <t>オク</t>
    </rPh>
    <rPh sb="52" eb="54">
      <t>マンエン</t>
    </rPh>
    <phoneticPr fontId="19"/>
  </si>
  <si>
    <t>　　　　　で5.1%を占めた。</t>
    <rPh sb="11" eb="12">
      <t>シ</t>
    </rPh>
    <phoneticPr fontId="19"/>
  </si>
  <si>
    <t>表７　平成30年度国保特別会計事業勘定決算状況（市町村）</t>
    <rPh sb="24" eb="26">
      <t>シチョウ</t>
    </rPh>
    <rPh sb="26" eb="27">
      <t>ソン</t>
    </rPh>
    <phoneticPr fontId="35"/>
  </si>
  <si>
    <t xml:space="preserve">  総  務  費</t>
    <phoneticPr fontId="35"/>
  </si>
  <si>
    <t xml:space="preserve"> 療 養 費</t>
    <phoneticPr fontId="35"/>
  </si>
  <si>
    <t xml:space="preserve"> 移 送 費</t>
    <phoneticPr fontId="35"/>
  </si>
  <si>
    <t xml:space="preserve"> 出産育児諸費</t>
    <phoneticPr fontId="35"/>
  </si>
  <si>
    <t xml:space="preserve"> 葬 祭 諸 費</t>
    <phoneticPr fontId="35"/>
  </si>
  <si>
    <t xml:space="preserve">  国庫支出金</t>
    <rPh sb="2" eb="4">
      <t>コッコ</t>
    </rPh>
    <rPh sb="4" eb="6">
      <t>シシュツ</t>
    </rPh>
    <rPh sb="6" eb="7">
      <t>キン</t>
    </rPh>
    <phoneticPr fontId="35"/>
  </si>
  <si>
    <t>保険給付費等交付金（普通交付金）</t>
    <rPh sb="0" eb="2">
      <t>ホケン</t>
    </rPh>
    <rPh sb="2" eb="4">
      <t>キュウフ</t>
    </rPh>
    <rPh sb="4" eb="6">
      <t>ヒナド</t>
    </rPh>
    <rPh sb="6" eb="9">
      <t>コウフキン</t>
    </rPh>
    <rPh sb="10" eb="12">
      <t>フツウ</t>
    </rPh>
    <rPh sb="12" eb="15">
      <t>コウフキン</t>
    </rPh>
    <phoneticPr fontId="35"/>
  </si>
  <si>
    <t>-</t>
    <phoneticPr fontId="2"/>
  </si>
  <si>
    <t>保険給付費等交付金（特別交付金）</t>
    <rPh sb="0" eb="2">
      <t>ホケン</t>
    </rPh>
    <rPh sb="2" eb="4">
      <t>キュウフ</t>
    </rPh>
    <rPh sb="4" eb="6">
      <t>ヒナド</t>
    </rPh>
    <rPh sb="6" eb="9">
      <t>コウフキン</t>
    </rPh>
    <rPh sb="10" eb="12">
      <t>トクベツ</t>
    </rPh>
    <rPh sb="12" eb="15">
      <t>コウフキン</t>
    </rPh>
    <phoneticPr fontId="35"/>
  </si>
  <si>
    <t>保険者努力支援金分</t>
    <rPh sb="0" eb="2">
      <t>ホケン</t>
    </rPh>
    <rPh sb="2" eb="3">
      <t>シャ</t>
    </rPh>
    <rPh sb="3" eb="5">
      <t>ドリョク</t>
    </rPh>
    <rPh sb="5" eb="8">
      <t>シエンキン</t>
    </rPh>
    <rPh sb="8" eb="9">
      <t>ブン</t>
    </rPh>
    <phoneticPr fontId="2"/>
  </si>
  <si>
    <t>特別調整交付金分</t>
    <rPh sb="0" eb="2">
      <t>トクベツ</t>
    </rPh>
    <rPh sb="2" eb="4">
      <t>チョウセイ</t>
    </rPh>
    <rPh sb="4" eb="7">
      <t>コウフキン</t>
    </rPh>
    <rPh sb="7" eb="8">
      <t>ブン</t>
    </rPh>
    <phoneticPr fontId="2"/>
  </si>
  <si>
    <t xml:space="preserve"> 療養給付費</t>
    <phoneticPr fontId="35"/>
  </si>
  <si>
    <t>都道府県繰入金（２号分）</t>
    <rPh sb="0" eb="4">
      <t>トドウフケン</t>
    </rPh>
    <rPh sb="4" eb="6">
      <t>クリイレ</t>
    </rPh>
    <rPh sb="6" eb="7">
      <t>キン</t>
    </rPh>
    <rPh sb="9" eb="10">
      <t>ゴウ</t>
    </rPh>
    <rPh sb="10" eb="11">
      <t>ブン</t>
    </rPh>
    <phoneticPr fontId="2"/>
  </si>
  <si>
    <t xml:space="preserve"> 療養費</t>
    <rPh sb="1" eb="4">
      <t>リョウヨウヒ</t>
    </rPh>
    <phoneticPr fontId="35"/>
  </si>
  <si>
    <t>特定健康検査等負担金</t>
    <rPh sb="0" eb="2">
      <t>トクテイ</t>
    </rPh>
    <rPh sb="2" eb="4">
      <t>ケンコウ</t>
    </rPh>
    <rPh sb="4" eb="6">
      <t>ケンサ</t>
    </rPh>
    <rPh sb="6" eb="7">
      <t>ナド</t>
    </rPh>
    <rPh sb="7" eb="10">
      <t>フタンキン</t>
    </rPh>
    <phoneticPr fontId="2"/>
  </si>
  <si>
    <t>小　　計</t>
    <rPh sb="0" eb="1">
      <t>ショウ</t>
    </rPh>
    <phoneticPr fontId="2"/>
  </si>
  <si>
    <t>保険給付費等交付金（特別交付金）計</t>
    <rPh sb="0" eb="2">
      <t>ホケン</t>
    </rPh>
    <rPh sb="2" eb="4">
      <t>キュウフ</t>
    </rPh>
    <rPh sb="4" eb="6">
      <t>ヒナド</t>
    </rPh>
    <rPh sb="6" eb="9">
      <t>コウフキン</t>
    </rPh>
    <rPh sb="10" eb="12">
      <t>トクベツ</t>
    </rPh>
    <rPh sb="12" eb="15">
      <t>コウフキン</t>
    </rPh>
    <rPh sb="16" eb="17">
      <t>ケイ</t>
    </rPh>
    <phoneticPr fontId="2"/>
  </si>
  <si>
    <t xml:space="preserve"> 高額医療費</t>
    <rPh sb="1" eb="3">
      <t>コウガク</t>
    </rPh>
    <rPh sb="3" eb="6">
      <t>イリョウヒ</t>
    </rPh>
    <phoneticPr fontId="35"/>
  </si>
  <si>
    <t>財政安定化基金交付金</t>
    <rPh sb="0" eb="2">
      <t>ザイセイ</t>
    </rPh>
    <rPh sb="2" eb="5">
      <t>アンテイカ</t>
    </rPh>
    <rPh sb="5" eb="7">
      <t>キキン</t>
    </rPh>
    <rPh sb="7" eb="10">
      <t>コウフキン</t>
    </rPh>
    <phoneticPr fontId="35"/>
  </si>
  <si>
    <t>-</t>
    <phoneticPr fontId="2"/>
  </si>
  <si>
    <t>費</t>
    <rPh sb="0" eb="1">
      <t>ヒ</t>
    </rPh>
    <phoneticPr fontId="35"/>
  </si>
  <si>
    <t xml:space="preserve"> 審査支払手数料</t>
    <phoneticPr fontId="35"/>
  </si>
  <si>
    <t>一般会計繰入金</t>
    <rPh sb="0" eb="2">
      <t>イッパン</t>
    </rPh>
    <rPh sb="2" eb="4">
      <t>カイケイ</t>
    </rPh>
    <rPh sb="5" eb="6">
      <t>イ</t>
    </rPh>
    <rPh sb="6" eb="7">
      <t>キン</t>
    </rPh>
    <phoneticPr fontId="2"/>
  </si>
  <si>
    <t>国民健康保険事業費納付金</t>
    <rPh sb="0" eb="2">
      <t>コクミン</t>
    </rPh>
    <rPh sb="2" eb="4">
      <t>ケンコウ</t>
    </rPh>
    <rPh sb="4" eb="6">
      <t>ホケン</t>
    </rPh>
    <rPh sb="6" eb="9">
      <t>ジギョウヒ</t>
    </rPh>
    <rPh sb="9" eb="12">
      <t>ノウフキン</t>
    </rPh>
    <phoneticPr fontId="2"/>
  </si>
  <si>
    <t>医療給費</t>
    <rPh sb="0" eb="2">
      <t>イリョウ</t>
    </rPh>
    <rPh sb="2" eb="4">
      <t>キュウヒ</t>
    </rPh>
    <phoneticPr fontId="2"/>
  </si>
  <si>
    <t>一般被保険者分</t>
    <rPh sb="0" eb="2">
      <t>イッパン</t>
    </rPh>
    <rPh sb="2" eb="6">
      <t>ヒホケンシャ</t>
    </rPh>
    <rPh sb="6" eb="7">
      <t>ブン</t>
    </rPh>
    <phoneticPr fontId="35"/>
  </si>
  <si>
    <t xml:space="preserve"> 職員給与費等</t>
    <phoneticPr fontId="35"/>
  </si>
  <si>
    <t>退職被保険者等分</t>
    <rPh sb="0" eb="2">
      <t>タイショク</t>
    </rPh>
    <rPh sb="2" eb="6">
      <t>ヒホケンシャ</t>
    </rPh>
    <rPh sb="6" eb="7">
      <t>ナド</t>
    </rPh>
    <rPh sb="7" eb="8">
      <t>ブン</t>
    </rPh>
    <phoneticPr fontId="35"/>
  </si>
  <si>
    <t xml:space="preserve"> そ の 他</t>
    <phoneticPr fontId="35"/>
  </si>
  <si>
    <t xml:space="preserve"> 直診勘定繰入金</t>
    <phoneticPr fontId="35"/>
  </si>
  <si>
    <t xml:space="preserve"> 介護納付金</t>
    <rPh sb="1" eb="3">
      <t>カイゴ</t>
    </rPh>
    <rPh sb="3" eb="6">
      <t>ノウフキン</t>
    </rPh>
    <phoneticPr fontId="35"/>
  </si>
  <si>
    <t xml:space="preserve">  その他の収入</t>
    <phoneticPr fontId="35"/>
  </si>
  <si>
    <t>　財政安定化基金拠出金</t>
    <rPh sb="1" eb="3">
      <t>ザイセイ</t>
    </rPh>
    <rPh sb="3" eb="6">
      <t>アンテイカ</t>
    </rPh>
    <rPh sb="6" eb="8">
      <t>キキン</t>
    </rPh>
    <rPh sb="8" eb="11">
      <t>キョシュツキン</t>
    </rPh>
    <phoneticPr fontId="35"/>
  </si>
  <si>
    <t>保健事業費</t>
    <rPh sb="0" eb="2">
      <t>ホケン</t>
    </rPh>
    <rPh sb="2" eb="4">
      <t>ジギョウ</t>
    </rPh>
    <rPh sb="4" eb="5">
      <t>ヒ</t>
    </rPh>
    <phoneticPr fontId="2"/>
  </si>
  <si>
    <t>　市町村債</t>
    <rPh sb="1" eb="4">
      <t>シチョウソン</t>
    </rPh>
    <rPh sb="4" eb="5">
      <t>サイ</t>
    </rPh>
    <phoneticPr fontId="2"/>
  </si>
  <si>
    <t>　保険給付費等交付金償還金</t>
    <rPh sb="1" eb="3">
      <t>ホケン</t>
    </rPh>
    <rPh sb="3" eb="5">
      <t>キュウフ</t>
    </rPh>
    <rPh sb="5" eb="6">
      <t>ヒ</t>
    </rPh>
    <rPh sb="6" eb="7">
      <t>ナド</t>
    </rPh>
    <rPh sb="7" eb="10">
      <t>コウフキン</t>
    </rPh>
    <rPh sb="10" eb="13">
      <t>ショウカンキン</t>
    </rPh>
    <phoneticPr fontId="35"/>
  </si>
  <si>
    <t>　うち財政安定化基金貸付金</t>
    <rPh sb="3" eb="5">
      <t>ザイセイ</t>
    </rPh>
    <rPh sb="5" eb="8">
      <t>アンテイカ</t>
    </rPh>
    <rPh sb="8" eb="10">
      <t>キキン</t>
    </rPh>
    <rPh sb="10" eb="12">
      <t>カシツケ</t>
    </rPh>
    <rPh sb="12" eb="13">
      <t>キン</t>
    </rPh>
    <phoneticPr fontId="2"/>
  </si>
  <si>
    <t xml:space="preserve">  直診勘定繰出金</t>
    <phoneticPr fontId="35"/>
  </si>
  <si>
    <t xml:space="preserve">  その他の支出</t>
    <phoneticPr fontId="35"/>
  </si>
  <si>
    <t>　年度末基金保有額</t>
    <phoneticPr fontId="2"/>
  </si>
  <si>
    <t>表８  決算状況（決算収支）</t>
    <phoneticPr fontId="2"/>
  </si>
  <si>
    <t>歳入決算額</t>
    <phoneticPr fontId="2"/>
  </si>
  <si>
    <t>歳出決算額</t>
    <phoneticPr fontId="2"/>
  </si>
  <si>
    <t>前年比(%)</t>
    <phoneticPr fontId="2"/>
  </si>
  <si>
    <t>※</t>
    <phoneticPr fontId="2"/>
  </si>
  <si>
    <t>(5183409)</t>
  </si>
  <si>
    <t>前年比(%)</t>
    <phoneticPr fontId="2"/>
  </si>
  <si>
    <t>※</t>
    <phoneticPr fontId="2"/>
  </si>
  <si>
    <r>
      <t>基金</t>
    </r>
    <r>
      <rPr>
        <sz val="7"/>
        <rFont val="ＭＳ Ｐゴシック"/>
        <family val="3"/>
        <charset val="128"/>
      </rPr>
      <t>※２</t>
    </r>
    <phoneticPr fontId="2"/>
  </si>
  <si>
    <t>前年比(%)</t>
    <phoneticPr fontId="2"/>
  </si>
  <si>
    <t>直診</t>
    <phoneticPr fontId="2"/>
  </si>
  <si>
    <t>前年比(%)</t>
    <phoneticPr fontId="2"/>
  </si>
  <si>
    <t>前年比(%)</t>
    <phoneticPr fontId="2"/>
  </si>
  <si>
    <t>※２ 平成30年度より、組合については「準備金」。</t>
    <rPh sb="3" eb="5">
      <t>ヘイセイ</t>
    </rPh>
    <rPh sb="7" eb="8">
      <t>ネン</t>
    </rPh>
    <rPh sb="8" eb="9">
      <t>ド</t>
    </rPh>
    <rPh sb="12" eb="14">
      <t>クミアイ</t>
    </rPh>
    <rPh sb="20" eb="22">
      <t>ジュンビ</t>
    </rPh>
    <rPh sb="22" eb="23">
      <t>キン</t>
    </rPh>
    <phoneticPr fontId="2"/>
  </si>
  <si>
    <t>国民健康保険事業費納付金</t>
    <rPh sb="0" eb="12">
      <t>コクミンケンコウホケンジギョウヒノウフキン</t>
    </rPh>
    <phoneticPr fontId="2"/>
  </si>
  <si>
    <t>後期高齢者支援金等</t>
    <phoneticPr fontId="2"/>
  </si>
  <si>
    <t>前年比(%)</t>
    <phoneticPr fontId="2"/>
  </si>
  <si>
    <t>（うち基金等積立金）※</t>
    <phoneticPr fontId="2"/>
  </si>
  <si>
    <t>(2,181,010)</t>
  </si>
  <si>
    <t>※平成30年度より、組合については「準備金積立金」</t>
    <rPh sb="1" eb="3">
      <t>ヘイセイ</t>
    </rPh>
    <rPh sb="5" eb="6">
      <t>ネン</t>
    </rPh>
    <rPh sb="6" eb="7">
      <t>ド</t>
    </rPh>
    <rPh sb="10" eb="12">
      <t>クミアイ</t>
    </rPh>
    <rPh sb="18" eb="21">
      <t>ジュンビキン</t>
    </rPh>
    <rPh sb="21" eb="23">
      <t>ツミタテ</t>
    </rPh>
    <rPh sb="23" eb="24">
      <t>キン</t>
    </rPh>
    <phoneticPr fontId="2"/>
  </si>
  <si>
    <t>平成30年度市町村収支構成比</t>
    <rPh sb="0" eb="2">
      <t>ヘイセイ</t>
    </rPh>
    <rPh sb="4" eb="6">
      <t>ネンド</t>
    </rPh>
    <rPh sb="6" eb="9">
      <t>シチョウソン</t>
    </rPh>
    <rPh sb="9" eb="11">
      <t>シュウシ</t>
    </rPh>
    <rPh sb="11" eb="14">
      <t>コウセイヒ</t>
    </rPh>
    <phoneticPr fontId="19"/>
  </si>
  <si>
    <t>表10　平成30年度国保特別会計事業勘定決算状況（県）</t>
    <rPh sb="25" eb="26">
      <t>ケン</t>
    </rPh>
    <rPh sb="26" eb="27">
      <t>チョウソン</t>
    </rPh>
    <phoneticPr fontId="35"/>
  </si>
  <si>
    <t>決 算 額</t>
    <phoneticPr fontId="35"/>
  </si>
  <si>
    <t>分担金及び負担金</t>
    <rPh sb="0" eb="3">
      <t>ブンタンキン</t>
    </rPh>
    <rPh sb="3" eb="4">
      <t>オヨ</t>
    </rPh>
    <rPh sb="5" eb="8">
      <t>フタンキン</t>
    </rPh>
    <phoneticPr fontId="2"/>
  </si>
  <si>
    <t>事業費納付金</t>
    <rPh sb="0" eb="3">
      <t>ジギョウヒ</t>
    </rPh>
    <rPh sb="3" eb="6">
      <t>ノウフキン</t>
    </rPh>
    <phoneticPr fontId="2"/>
  </si>
  <si>
    <t>医療給付費</t>
    <rPh sb="0" eb="2">
      <t>イリョウ</t>
    </rPh>
    <rPh sb="2" eb="4">
      <t>キュウフ</t>
    </rPh>
    <rPh sb="4" eb="5">
      <t>ヒ</t>
    </rPh>
    <phoneticPr fontId="35"/>
  </si>
  <si>
    <t>一般被保険者分</t>
    <rPh sb="0" eb="2">
      <t>イッパン</t>
    </rPh>
    <rPh sb="2" eb="3">
      <t>ヒ</t>
    </rPh>
    <rPh sb="3" eb="5">
      <t>ホケン</t>
    </rPh>
    <rPh sb="5" eb="6">
      <t>シャ</t>
    </rPh>
    <rPh sb="6" eb="7">
      <t>ブン</t>
    </rPh>
    <phoneticPr fontId="35"/>
  </si>
  <si>
    <t>退職被保険者等分</t>
    <rPh sb="0" eb="2">
      <t>タイショク</t>
    </rPh>
    <rPh sb="2" eb="6">
      <t>ヒホケンシャ</t>
    </rPh>
    <rPh sb="6" eb="7">
      <t>ナド</t>
    </rPh>
    <rPh sb="7" eb="8">
      <t>ブン</t>
    </rPh>
    <phoneticPr fontId="2"/>
  </si>
  <si>
    <t>保険給付費等交付金</t>
    <rPh sb="0" eb="2">
      <t>ホケン</t>
    </rPh>
    <rPh sb="2" eb="4">
      <t>キュウフ</t>
    </rPh>
    <rPh sb="4" eb="6">
      <t>ヒナド</t>
    </rPh>
    <rPh sb="6" eb="9">
      <t>コウフキン</t>
    </rPh>
    <phoneticPr fontId="2"/>
  </si>
  <si>
    <t xml:space="preserve"> 普通交付金</t>
    <rPh sb="1" eb="3">
      <t>フツウ</t>
    </rPh>
    <rPh sb="3" eb="6">
      <t>コウフキン</t>
    </rPh>
    <phoneticPr fontId="35"/>
  </si>
  <si>
    <t>医療給付費分計</t>
    <rPh sb="0" eb="1">
      <t>イ</t>
    </rPh>
    <rPh sb="1" eb="2">
      <t>リョウ</t>
    </rPh>
    <rPh sb="2" eb="3">
      <t>キュウ</t>
    </rPh>
    <rPh sb="3" eb="4">
      <t>ヅケ</t>
    </rPh>
    <rPh sb="4" eb="5">
      <t>ヒ</t>
    </rPh>
    <rPh sb="5" eb="6">
      <t>ブン</t>
    </rPh>
    <rPh sb="6" eb="7">
      <t>ケイ</t>
    </rPh>
    <phoneticPr fontId="35"/>
  </si>
  <si>
    <t xml:space="preserve"> 特別交付金</t>
    <rPh sb="1" eb="3">
      <t>トクベツ</t>
    </rPh>
    <rPh sb="3" eb="6">
      <t>コウフキン</t>
    </rPh>
    <phoneticPr fontId="35"/>
  </si>
  <si>
    <t>後期高齢者支援金等分</t>
    <rPh sb="0" eb="2">
      <t>コウキ</t>
    </rPh>
    <rPh sb="2" eb="5">
      <t>コウレイシャ</t>
    </rPh>
    <rPh sb="5" eb="8">
      <t>シエンキン</t>
    </rPh>
    <rPh sb="8" eb="9">
      <t>ナド</t>
    </rPh>
    <rPh sb="9" eb="10">
      <t>ブン</t>
    </rPh>
    <phoneticPr fontId="35"/>
  </si>
  <si>
    <t>計</t>
    <phoneticPr fontId="35"/>
  </si>
  <si>
    <t>後期高齢者支援金等</t>
    <rPh sb="0" eb="2">
      <t>コウキ</t>
    </rPh>
    <rPh sb="2" eb="5">
      <t>コウレイシャ</t>
    </rPh>
    <rPh sb="5" eb="8">
      <t>シエンキン</t>
    </rPh>
    <rPh sb="8" eb="9">
      <t>ナド</t>
    </rPh>
    <phoneticPr fontId="2"/>
  </si>
  <si>
    <t xml:space="preserve"> 後期高齢者支援金</t>
    <rPh sb="1" eb="3">
      <t>コウキ</t>
    </rPh>
    <rPh sb="3" eb="6">
      <t>コウレイシャ</t>
    </rPh>
    <rPh sb="6" eb="9">
      <t>シエンキン</t>
    </rPh>
    <phoneticPr fontId="35"/>
  </si>
  <si>
    <t>後期高齢者支援金等分計</t>
    <rPh sb="0" eb="2">
      <t>コウキ</t>
    </rPh>
    <rPh sb="2" eb="5">
      <t>コウレイシャ</t>
    </rPh>
    <rPh sb="5" eb="8">
      <t>シエンキン</t>
    </rPh>
    <rPh sb="8" eb="9">
      <t>ナド</t>
    </rPh>
    <rPh sb="9" eb="10">
      <t>ブン</t>
    </rPh>
    <rPh sb="10" eb="11">
      <t>ケイ</t>
    </rPh>
    <phoneticPr fontId="2"/>
  </si>
  <si>
    <t xml:space="preserve"> 事務費拠出金</t>
    <rPh sb="1" eb="3">
      <t>ジム</t>
    </rPh>
    <rPh sb="3" eb="4">
      <t>ヒ</t>
    </rPh>
    <rPh sb="4" eb="7">
      <t>キョシュツキン</t>
    </rPh>
    <phoneticPr fontId="35"/>
  </si>
  <si>
    <t xml:space="preserve"> 前期高齢者納付金</t>
    <rPh sb="1" eb="3">
      <t>ゼンキ</t>
    </rPh>
    <rPh sb="3" eb="6">
      <t>コウレイシャ</t>
    </rPh>
    <rPh sb="6" eb="9">
      <t>ノウフキン</t>
    </rPh>
    <phoneticPr fontId="35"/>
  </si>
  <si>
    <t xml:space="preserve">  財政安定化基金負担金</t>
    <rPh sb="2" eb="4">
      <t>ザイセイ</t>
    </rPh>
    <rPh sb="4" eb="7">
      <t>アンテイカ</t>
    </rPh>
    <rPh sb="7" eb="9">
      <t>キキン</t>
    </rPh>
    <rPh sb="9" eb="12">
      <t>フタンキン</t>
    </rPh>
    <phoneticPr fontId="35"/>
  </si>
  <si>
    <t>計</t>
    <rPh sb="0" eb="1">
      <t>ケイ</t>
    </rPh>
    <phoneticPr fontId="2"/>
  </si>
  <si>
    <t>国庫負担金</t>
    <rPh sb="0" eb="2">
      <t>コッコ</t>
    </rPh>
    <rPh sb="2" eb="4">
      <t>フタン</t>
    </rPh>
    <rPh sb="4" eb="5">
      <t>キン</t>
    </rPh>
    <phoneticPr fontId="2"/>
  </si>
  <si>
    <t>療養給付費等負担金</t>
    <phoneticPr fontId="35"/>
  </si>
  <si>
    <t>　介護納付金</t>
    <rPh sb="1" eb="3">
      <t>カイゴ</t>
    </rPh>
    <rPh sb="3" eb="6">
      <t>ノウフキン</t>
    </rPh>
    <phoneticPr fontId="2"/>
  </si>
  <si>
    <t>高額医療費負担金</t>
    <rPh sb="0" eb="2">
      <t>コウガク</t>
    </rPh>
    <rPh sb="2" eb="5">
      <t>イリョウヒ</t>
    </rPh>
    <rPh sb="5" eb="7">
      <t>フタン</t>
    </rPh>
    <rPh sb="7" eb="8">
      <t>キン</t>
    </rPh>
    <phoneticPr fontId="39"/>
  </si>
  <si>
    <t>病床転換支援金等</t>
    <rPh sb="0" eb="2">
      <t>ビョウショウ</t>
    </rPh>
    <rPh sb="2" eb="4">
      <t>テンカン</t>
    </rPh>
    <rPh sb="4" eb="8">
      <t>シエンキンナド</t>
    </rPh>
    <phoneticPr fontId="2"/>
  </si>
  <si>
    <t xml:space="preserve"> 病床転換支援金</t>
    <rPh sb="1" eb="3">
      <t>ビョウショウ</t>
    </rPh>
    <rPh sb="3" eb="5">
      <t>テンカン</t>
    </rPh>
    <rPh sb="5" eb="8">
      <t>シエンキン</t>
    </rPh>
    <phoneticPr fontId="35"/>
  </si>
  <si>
    <t>特別高額医療共同事業負担金</t>
    <rPh sb="0" eb="2">
      <t>トクベツ</t>
    </rPh>
    <rPh sb="2" eb="4">
      <t>コウガク</t>
    </rPh>
    <rPh sb="4" eb="6">
      <t>イリョウ</t>
    </rPh>
    <rPh sb="6" eb="8">
      <t>キョウドウ</t>
    </rPh>
    <rPh sb="8" eb="10">
      <t>ジギョウ</t>
    </rPh>
    <rPh sb="10" eb="13">
      <t>フタンキン</t>
    </rPh>
    <phoneticPr fontId="39"/>
  </si>
  <si>
    <t>特定健康診査等負担金</t>
    <rPh sb="0" eb="2">
      <t>トクテイ</t>
    </rPh>
    <rPh sb="2" eb="4">
      <t>ケンコウ</t>
    </rPh>
    <rPh sb="4" eb="6">
      <t>シンサ</t>
    </rPh>
    <rPh sb="6" eb="7">
      <t>ナド</t>
    </rPh>
    <rPh sb="7" eb="10">
      <t>フタンキン</t>
    </rPh>
    <phoneticPr fontId="35"/>
  </si>
  <si>
    <t>財政安定化基金負担金</t>
    <rPh sb="0" eb="2">
      <t>ザイセイ</t>
    </rPh>
    <rPh sb="2" eb="5">
      <t>アンテイカ</t>
    </rPh>
    <rPh sb="5" eb="7">
      <t>キキン</t>
    </rPh>
    <rPh sb="7" eb="10">
      <t>フタンキン</t>
    </rPh>
    <phoneticPr fontId="35"/>
  </si>
  <si>
    <t>特別高額医療費共同事業</t>
    <rPh sb="0" eb="2">
      <t>トクベツ</t>
    </rPh>
    <rPh sb="2" eb="4">
      <t>コウガク</t>
    </rPh>
    <rPh sb="4" eb="7">
      <t>イリョウヒ</t>
    </rPh>
    <rPh sb="7" eb="9">
      <t>キョウドウ</t>
    </rPh>
    <rPh sb="9" eb="11">
      <t>ジギョウ</t>
    </rPh>
    <phoneticPr fontId="2"/>
  </si>
  <si>
    <t xml:space="preserve"> 事業費拠出金</t>
    <rPh sb="1" eb="4">
      <t>ジギョウヒ</t>
    </rPh>
    <rPh sb="4" eb="6">
      <t>キョシュツ</t>
    </rPh>
    <rPh sb="6" eb="7">
      <t>キン</t>
    </rPh>
    <phoneticPr fontId="2"/>
  </si>
  <si>
    <t>国庫負担金計</t>
    <rPh sb="0" eb="2">
      <t>コッコ</t>
    </rPh>
    <rPh sb="2" eb="4">
      <t>フタン</t>
    </rPh>
    <rPh sb="4" eb="5">
      <t>キン</t>
    </rPh>
    <rPh sb="5" eb="6">
      <t>ケイ</t>
    </rPh>
    <phoneticPr fontId="35"/>
  </si>
  <si>
    <t xml:space="preserve"> 事務費拠出金</t>
    <rPh sb="1" eb="3">
      <t>ジム</t>
    </rPh>
    <rPh sb="3" eb="4">
      <t>ヒ</t>
    </rPh>
    <rPh sb="4" eb="6">
      <t>キョシュツ</t>
    </rPh>
    <rPh sb="6" eb="7">
      <t>キン</t>
    </rPh>
    <phoneticPr fontId="2"/>
  </si>
  <si>
    <t>国庫補助金</t>
    <rPh sb="0" eb="2">
      <t>コッコ</t>
    </rPh>
    <rPh sb="2" eb="5">
      <t>ホジョキン</t>
    </rPh>
    <phoneticPr fontId="2"/>
  </si>
  <si>
    <t>普通調整交付金</t>
    <rPh sb="0" eb="2">
      <t>フツウ</t>
    </rPh>
    <rPh sb="2" eb="4">
      <t>チョウセイ</t>
    </rPh>
    <rPh sb="4" eb="7">
      <t>コウフキン</t>
    </rPh>
    <phoneticPr fontId="35"/>
  </si>
  <si>
    <t>特別調整交付金</t>
    <rPh sb="0" eb="2">
      <t>トクベツ</t>
    </rPh>
    <rPh sb="2" eb="4">
      <t>チョウセイ</t>
    </rPh>
    <rPh sb="4" eb="7">
      <t>コウフキン</t>
    </rPh>
    <phoneticPr fontId="2"/>
  </si>
  <si>
    <t>　財政安定化基金交付金</t>
    <rPh sb="1" eb="3">
      <t>ザイセイ</t>
    </rPh>
    <rPh sb="3" eb="6">
      <t>アンテイカ</t>
    </rPh>
    <rPh sb="6" eb="8">
      <t>キキン</t>
    </rPh>
    <rPh sb="8" eb="11">
      <t>コウフキン</t>
    </rPh>
    <phoneticPr fontId="2"/>
  </si>
  <si>
    <t>保険者努力支援制度交付金</t>
    <rPh sb="0" eb="2">
      <t>ホケン</t>
    </rPh>
    <rPh sb="2" eb="3">
      <t>シャ</t>
    </rPh>
    <rPh sb="3" eb="5">
      <t>ドリョク</t>
    </rPh>
    <rPh sb="5" eb="7">
      <t>シエン</t>
    </rPh>
    <rPh sb="7" eb="9">
      <t>セイド</t>
    </rPh>
    <rPh sb="9" eb="12">
      <t>コウフキン</t>
    </rPh>
    <phoneticPr fontId="2"/>
  </si>
  <si>
    <t>　保険事業費</t>
    <rPh sb="1" eb="3">
      <t>ホケン</t>
    </rPh>
    <rPh sb="3" eb="6">
      <t>ジギョウヒ</t>
    </rPh>
    <phoneticPr fontId="2"/>
  </si>
  <si>
    <t>財政安定化基金補助金</t>
    <rPh sb="0" eb="2">
      <t>ザイセイ</t>
    </rPh>
    <rPh sb="2" eb="5">
      <t>アンテイカ</t>
    </rPh>
    <rPh sb="5" eb="7">
      <t>キキン</t>
    </rPh>
    <rPh sb="7" eb="10">
      <t>ホジョキン</t>
    </rPh>
    <phoneticPr fontId="35"/>
  </si>
  <si>
    <t>償還金及び還付付加金</t>
    <rPh sb="0" eb="3">
      <t>ショウカンキン</t>
    </rPh>
    <rPh sb="3" eb="4">
      <t>オヨ</t>
    </rPh>
    <rPh sb="5" eb="7">
      <t>カンプ</t>
    </rPh>
    <rPh sb="7" eb="10">
      <t>フカキン</t>
    </rPh>
    <phoneticPr fontId="2"/>
  </si>
  <si>
    <t xml:space="preserve"> 療養給付費等負担金償還金</t>
    <rPh sb="1" eb="3">
      <t>リョウヨウ</t>
    </rPh>
    <rPh sb="3" eb="5">
      <t>キュウフ</t>
    </rPh>
    <rPh sb="5" eb="7">
      <t>ヒナド</t>
    </rPh>
    <rPh sb="7" eb="10">
      <t>フタンキン</t>
    </rPh>
    <rPh sb="10" eb="13">
      <t>ショウカンキン</t>
    </rPh>
    <phoneticPr fontId="2"/>
  </si>
  <si>
    <t xml:space="preserve"> 療養給付費等交付金償還金</t>
    <rPh sb="1" eb="3">
      <t>リョウヨウ</t>
    </rPh>
    <rPh sb="3" eb="5">
      <t>キュウフ</t>
    </rPh>
    <rPh sb="5" eb="7">
      <t>ヒナド</t>
    </rPh>
    <rPh sb="7" eb="10">
      <t>コウフキン</t>
    </rPh>
    <rPh sb="10" eb="13">
      <t>ショウカンキン</t>
    </rPh>
    <phoneticPr fontId="2"/>
  </si>
  <si>
    <t>国庫補助金計</t>
    <rPh sb="0" eb="2">
      <t>コッコ</t>
    </rPh>
    <rPh sb="2" eb="5">
      <t>ホジョキン</t>
    </rPh>
    <rPh sb="5" eb="6">
      <t>ケイ</t>
    </rPh>
    <phoneticPr fontId="35"/>
  </si>
  <si>
    <t xml:space="preserve"> 特定健康診査等負担金償還金</t>
    <rPh sb="1" eb="3">
      <t>トクテイ</t>
    </rPh>
    <rPh sb="3" eb="5">
      <t>ケンコウ</t>
    </rPh>
    <rPh sb="5" eb="7">
      <t>シンサ</t>
    </rPh>
    <rPh sb="7" eb="8">
      <t>ナド</t>
    </rPh>
    <rPh sb="8" eb="11">
      <t>フタンキン</t>
    </rPh>
    <rPh sb="11" eb="14">
      <t>ショウカンキン</t>
    </rPh>
    <phoneticPr fontId="2"/>
  </si>
  <si>
    <t>　療養給付費等交付金</t>
    <rPh sb="1" eb="3">
      <t>リョウヨウ</t>
    </rPh>
    <rPh sb="3" eb="5">
      <t>キュウフ</t>
    </rPh>
    <rPh sb="5" eb="7">
      <t>ヒナド</t>
    </rPh>
    <rPh sb="7" eb="10">
      <t>コウフキン</t>
    </rPh>
    <phoneticPr fontId="35"/>
  </si>
  <si>
    <t xml:space="preserve">  その他の支出</t>
  </si>
  <si>
    <t>　特別高額医療費共同事業交付金</t>
    <rPh sb="1" eb="3">
      <t>トクベツ</t>
    </rPh>
    <rPh sb="3" eb="5">
      <t>コウガク</t>
    </rPh>
    <rPh sb="5" eb="8">
      <t>イリョウヒ</t>
    </rPh>
    <rPh sb="8" eb="10">
      <t>キョウドウ</t>
    </rPh>
    <rPh sb="10" eb="12">
      <t>ジギョウ</t>
    </rPh>
    <rPh sb="12" eb="15">
      <t>コウフキン</t>
    </rPh>
    <phoneticPr fontId="2"/>
  </si>
  <si>
    <t>一般会計繰入金</t>
    <rPh sb="0" eb="2">
      <t>イッパン</t>
    </rPh>
    <rPh sb="2" eb="4">
      <t>カイケイ</t>
    </rPh>
    <rPh sb="4" eb="6">
      <t>クリイレ</t>
    </rPh>
    <rPh sb="6" eb="7">
      <t>キン</t>
    </rPh>
    <phoneticPr fontId="2"/>
  </si>
  <si>
    <t>　特定健康診査等負担金繰入金</t>
    <rPh sb="1" eb="3">
      <t>トクテイ</t>
    </rPh>
    <rPh sb="3" eb="5">
      <t>ケンコウ</t>
    </rPh>
    <rPh sb="5" eb="7">
      <t>シンサ</t>
    </rPh>
    <rPh sb="7" eb="8">
      <t>ナド</t>
    </rPh>
    <rPh sb="8" eb="10">
      <t>フタン</t>
    </rPh>
    <rPh sb="10" eb="11">
      <t>キン</t>
    </rPh>
    <rPh sb="11" eb="13">
      <t>クリイレ</t>
    </rPh>
    <rPh sb="13" eb="14">
      <t>キン</t>
    </rPh>
    <phoneticPr fontId="2"/>
  </si>
  <si>
    <t>　都道府県繰入金</t>
    <rPh sb="1" eb="5">
      <t>トドウフケン</t>
    </rPh>
    <rPh sb="5" eb="7">
      <t>クリイレ</t>
    </rPh>
    <rPh sb="7" eb="8">
      <t>キン</t>
    </rPh>
    <phoneticPr fontId="2"/>
  </si>
  <si>
    <t>　高額医療費負担金繰入金</t>
    <rPh sb="1" eb="3">
      <t>コウガク</t>
    </rPh>
    <rPh sb="3" eb="6">
      <t>イリョウヒ</t>
    </rPh>
    <rPh sb="6" eb="9">
      <t>フタンキン</t>
    </rPh>
    <rPh sb="9" eb="11">
      <t>クリイレ</t>
    </rPh>
    <rPh sb="11" eb="12">
      <t>キン</t>
    </rPh>
    <phoneticPr fontId="2"/>
  </si>
  <si>
    <t>　職員給与等繰入金</t>
    <rPh sb="1" eb="3">
      <t>ショクイン</t>
    </rPh>
    <rPh sb="3" eb="5">
      <t>キュウヨ</t>
    </rPh>
    <rPh sb="5" eb="6">
      <t>ナド</t>
    </rPh>
    <rPh sb="6" eb="8">
      <t>クリイレ</t>
    </rPh>
    <rPh sb="8" eb="9">
      <t>キン</t>
    </rPh>
    <phoneticPr fontId="2"/>
  </si>
  <si>
    <t>　財政安定化基金支出金繰入金</t>
    <rPh sb="1" eb="3">
      <t>ザイセイ</t>
    </rPh>
    <rPh sb="3" eb="6">
      <t>アンテイカ</t>
    </rPh>
    <rPh sb="6" eb="8">
      <t>キキン</t>
    </rPh>
    <rPh sb="8" eb="10">
      <t>シシュツ</t>
    </rPh>
    <rPh sb="10" eb="11">
      <t>キン</t>
    </rPh>
    <rPh sb="11" eb="13">
      <t>クリイレ</t>
    </rPh>
    <rPh sb="13" eb="14">
      <t>キン</t>
    </rPh>
    <phoneticPr fontId="2"/>
  </si>
  <si>
    <t>　その他</t>
    <rPh sb="3" eb="4">
      <t>タ</t>
    </rPh>
    <phoneticPr fontId="2"/>
  </si>
  <si>
    <t xml:space="preserve"> 保険給付費等交付金返還金</t>
    <rPh sb="1" eb="3">
      <t>ホケン</t>
    </rPh>
    <rPh sb="3" eb="5">
      <t>キュウフ</t>
    </rPh>
    <rPh sb="5" eb="6">
      <t>ヒ</t>
    </rPh>
    <rPh sb="6" eb="7">
      <t>ナド</t>
    </rPh>
    <rPh sb="7" eb="10">
      <t>コウフキン</t>
    </rPh>
    <rPh sb="10" eb="12">
      <t>ヘンカン</t>
    </rPh>
    <rPh sb="12" eb="13">
      <t>キン</t>
    </rPh>
    <phoneticPr fontId="2"/>
  </si>
  <si>
    <t xml:space="preserve">  その他の収入</t>
    <phoneticPr fontId="35"/>
  </si>
  <si>
    <t>　財政安定化基金貸付金</t>
    <rPh sb="1" eb="3">
      <t>ザイセイ</t>
    </rPh>
    <rPh sb="3" eb="6">
      <t>アンテイカ</t>
    </rPh>
    <rPh sb="6" eb="8">
      <t>キキン</t>
    </rPh>
    <rPh sb="8" eb="10">
      <t>カシツケ</t>
    </rPh>
    <rPh sb="10" eb="11">
      <t>キン</t>
    </rPh>
    <phoneticPr fontId="2"/>
  </si>
  <si>
    <t>平成30年度県収支構成比</t>
    <rPh sb="0" eb="2">
      <t>ヘイセイ</t>
    </rPh>
    <rPh sb="4" eb="6">
      <t>ネンド</t>
    </rPh>
    <rPh sb="6" eb="7">
      <t>ケン</t>
    </rPh>
    <rPh sb="7" eb="9">
      <t>シュウシ</t>
    </rPh>
    <rPh sb="9" eb="12">
      <t>コウセイヒ</t>
    </rPh>
    <phoneticPr fontId="19"/>
  </si>
  <si>
    <t xml:space="preserve"> ア</t>
    <phoneticPr fontId="35"/>
  </si>
  <si>
    <t>　平成30年度の現年分の調定額は488億6,866万1千円で、前年度と比べ額にして17億2,707万2千円減少し、一世帯当たり調定額は前年度を0.9%下回る158,738円、一人当たり調定額は前年度を0.6%上回る96,709円となった。</t>
    <rPh sb="1" eb="3">
      <t>ヘイセイ</t>
    </rPh>
    <rPh sb="5" eb="7">
      <t>ネンド</t>
    </rPh>
    <rPh sb="8" eb="9">
      <t>ゲン</t>
    </rPh>
    <rPh sb="9" eb="10">
      <t>ネン</t>
    </rPh>
    <rPh sb="10" eb="11">
      <t>ブン</t>
    </rPh>
    <rPh sb="12" eb="13">
      <t>チョウ</t>
    </rPh>
    <rPh sb="13" eb="14">
      <t>テイ</t>
    </rPh>
    <rPh sb="14" eb="15">
      <t>ガク</t>
    </rPh>
    <rPh sb="19" eb="20">
      <t>オク</t>
    </rPh>
    <rPh sb="25" eb="26">
      <t>マン</t>
    </rPh>
    <rPh sb="27" eb="28">
      <t>セン</t>
    </rPh>
    <rPh sb="28" eb="29">
      <t>エン</t>
    </rPh>
    <rPh sb="31" eb="32">
      <t>マエ</t>
    </rPh>
    <rPh sb="32" eb="34">
      <t>ネンド</t>
    </rPh>
    <rPh sb="35" eb="36">
      <t>クラ</t>
    </rPh>
    <rPh sb="43" eb="44">
      <t>オク</t>
    </rPh>
    <rPh sb="53" eb="55">
      <t>ゲンショウ</t>
    </rPh>
    <rPh sb="75" eb="76">
      <t>シタ</t>
    </rPh>
    <rPh sb="104" eb="105">
      <t>ウエ</t>
    </rPh>
    <phoneticPr fontId="35"/>
  </si>
  <si>
    <t>　現年度分の収納率は95.61%で、市町村計では95.12%となり前年度と比べ0.32 ポイント上回った。100%完全収納市町村は、3保険者であった。一方、保険料（税）の未収入額は平成30年度末の累計が72億5,895万8千円となっており、前年度より7億2,725万5千円減少したが、国民健康保険の財政健全化のため引き続き累積滞納の解消に努める必要がある。</t>
    <rPh sb="1" eb="2">
      <t>ゲン</t>
    </rPh>
    <rPh sb="2" eb="4">
      <t>ネンド</t>
    </rPh>
    <rPh sb="4" eb="5">
      <t>ブン</t>
    </rPh>
    <rPh sb="6" eb="8">
      <t>シュウノウ</t>
    </rPh>
    <rPh sb="8" eb="9">
      <t>リツ</t>
    </rPh>
    <rPh sb="18" eb="21">
      <t>シチョウソン</t>
    </rPh>
    <rPh sb="21" eb="22">
      <t>ケイ</t>
    </rPh>
    <rPh sb="33" eb="34">
      <t>マエ</t>
    </rPh>
    <rPh sb="34" eb="36">
      <t>ネンド</t>
    </rPh>
    <rPh sb="37" eb="38">
      <t>クラ</t>
    </rPh>
    <rPh sb="126" eb="127">
      <t>オク</t>
    </rPh>
    <rPh sb="134" eb="135">
      <t>セン</t>
    </rPh>
    <rPh sb="136" eb="138">
      <t>ゲンショウ</t>
    </rPh>
    <phoneticPr fontId="35"/>
  </si>
  <si>
    <t>　　　</t>
    <phoneticPr fontId="35"/>
  </si>
  <si>
    <t>29</t>
  </si>
  <si>
    <t>30</t>
    <phoneticPr fontId="35"/>
  </si>
  <si>
    <t>表11  賦課・収納率等の状況</t>
    <phoneticPr fontId="2"/>
  </si>
  <si>
    <t>％</t>
    <phoneticPr fontId="19"/>
  </si>
  <si>
    <t>％</t>
    <phoneticPr fontId="19"/>
  </si>
  <si>
    <t>％</t>
    <phoneticPr fontId="19"/>
  </si>
  <si>
    <t xml:space="preserve"> </t>
    <phoneticPr fontId="19"/>
  </si>
  <si>
    <t>表12　受診率 （100人当たり受診件数）</t>
    <rPh sb="0" eb="1">
      <t>ヒョウ</t>
    </rPh>
    <rPh sb="4" eb="6">
      <t>ジュシン</t>
    </rPh>
    <rPh sb="6" eb="7">
      <t>リツ</t>
    </rPh>
    <rPh sb="12" eb="13">
      <t>ニン</t>
    </rPh>
    <rPh sb="13" eb="14">
      <t>ア</t>
    </rPh>
    <rPh sb="16" eb="18">
      <t>ジュシン</t>
    </rPh>
    <rPh sb="18" eb="20">
      <t>ケンスウ</t>
    </rPh>
    <phoneticPr fontId="19"/>
  </si>
  <si>
    <t>％</t>
    <phoneticPr fontId="19"/>
  </si>
  <si>
    <t>％</t>
    <phoneticPr fontId="19"/>
  </si>
  <si>
    <t xml:space="preserve">表13　一件当たり日数 </t>
    <rPh sb="0" eb="1">
      <t>ヒョウ</t>
    </rPh>
    <rPh sb="4" eb="6">
      <t>イッケン</t>
    </rPh>
    <rPh sb="6" eb="7">
      <t>ア</t>
    </rPh>
    <rPh sb="9" eb="11">
      <t>ニッスウ</t>
    </rPh>
    <phoneticPr fontId="19"/>
  </si>
  <si>
    <t>％</t>
    <phoneticPr fontId="19"/>
  </si>
  <si>
    <t>％</t>
    <phoneticPr fontId="19"/>
  </si>
  <si>
    <t>表14　一日当たり診療費</t>
    <rPh sb="0" eb="1">
      <t>ヒョウ</t>
    </rPh>
    <rPh sb="4" eb="6">
      <t>イチニチ</t>
    </rPh>
    <rPh sb="6" eb="7">
      <t>ア</t>
    </rPh>
    <rPh sb="9" eb="12">
      <t>シンリョウヒ</t>
    </rPh>
    <phoneticPr fontId="19"/>
  </si>
  <si>
    <t>％</t>
    <phoneticPr fontId="19"/>
  </si>
  <si>
    <t>表15　一件当たり診療費</t>
    <rPh sb="0" eb="1">
      <t>ヒョウ</t>
    </rPh>
    <rPh sb="4" eb="5">
      <t>イチ</t>
    </rPh>
    <rPh sb="5" eb="6">
      <t>ケン</t>
    </rPh>
    <rPh sb="6" eb="7">
      <t>ア</t>
    </rPh>
    <rPh sb="9" eb="12">
      <t>シンリョウヒ</t>
    </rPh>
    <phoneticPr fontId="19"/>
  </si>
  <si>
    <t>％</t>
    <phoneticPr fontId="19"/>
  </si>
  <si>
    <t>％</t>
    <phoneticPr fontId="19"/>
  </si>
  <si>
    <t>％</t>
    <phoneticPr fontId="19"/>
  </si>
  <si>
    <t>表16　一人当たり診療費</t>
    <rPh sb="0" eb="1">
      <t>ヒョウ</t>
    </rPh>
    <rPh sb="4" eb="5">
      <t>イチ</t>
    </rPh>
    <rPh sb="5" eb="6">
      <t>ヒト</t>
    </rPh>
    <rPh sb="6" eb="7">
      <t>ア</t>
    </rPh>
    <rPh sb="9" eb="12">
      <t>シンリョウヒ</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</si>
</sst>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0"/>
    <numFmt numFmtId="177" formatCode="0.0_ "/>
    <numFmt numFmtId="178" formatCode="#,##0_);\(#,##0\)"/>
    <numFmt numFmtId="179" formatCode="#,##0.0_);\(#,##0.0\)"/>
    <numFmt numFmtId="180" formatCode="0_);\(0\)"/>
    <numFmt numFmtId="181" formatCode="0.00_ "/>
    <numFmt numFmtId="182" formatCode="#,##0;[Red]#,##0"/>
    <numFmt numFmtId="183" formatCode="#,##0_ ;[Red]\-#,##0\ "/>
    <numFmt numFmtId="184" formatCode="0.0_);\(0.0\)"/>
    <numFmt numFmtId="185" formatCode="#,##0_ "/>
    <numFmt numFmtId="186" formatCode="#,##0.0;[Red]\-#,##0.0"/>
    <numFmt numFmtId="187" formatCode="0.000_ "/>
    <numFmt numFmtId="188" formatCode="#,##0.000_ "/>
    <numFmt numFmtId="189" formatCode="#,##0.000_);[Red]\(#,##0.000\)"/>
    <numFmt numFmtId="190" formatCode="#,##0.00_ "/>
    <numFmt numFmtId="191" formatCode="#,##0.00_);[Red]\(#,##0.00\)"/>
    <numFmt numFmtId="192" formatCode="#,##0_);[Red]\(#,##0\)"/>
    <numFmt numFmtId="193" formatCode="0.000_ ;[Red]\-0.000\ "/>
    <numFmt numFmtId="194" formatCode="#,##0.000;[Red]\-#,##0.000"/>
  </numFmts>
  <fonts count="58">
    <font>
      <sz val="11"/>
      <name val="ＭＳ 明朝"/>
      <family val="1"/>
      <charset val="128"/>
    </font>
    <font>
      <sz val="24"/>
      <name val="ＤＦ平成明朝体W7"/>
      <family val="3"/>
      <charset val="128"/>
    </font>
    <font>
      <sz val="6"/>
      <name val="ＭＳ 明朝"/>
      <family val="1"/>
      <charset val="128"/>
    </font>
    <font>
      <sz val="24"/>
      <name val="ＭＳ 明朝"/>
      <family val="1"/>
      <charset val="128"/>
    </font>
    <font>
      <sz val="11"/>
      <name val="ＭＳ 明朝"/>
      <family val="1"/>
      <charset val="128"/>
    </font>
    <font>
      <sz val="11"/>
      <name val="ＭＳ ゴシック"/>
      <family val="3"/>
      <charset val="128"/>
    </font>
    <font>
      <b/>
      <sz val="16"/>
      <name val="ＭＳ 明朝"/>
      <family val="1"/>
      <charset val="128"/>
    </font>
    <font>
      <sz val="14"/>
      <name val="Arial"/>
      <family val="2"/>
    </font>
    <font>
      <b/>
      <sz val="10"/>
      <name val="ＭＳ 明朝"/>
      <family val="1"/>
      <charset val="128"/>
    </font>
    <font>
      <sz val="10"/>
      <name val="ＭＳ 明朝"/>
      <family val="1"/>
      <charset val="128"/>
    </font>
    <font>
      <b/>
      <sz val="12"/>
      <name val="ＭＳ 明朝"/>
      <family val="1"/>
      <charset val="128"/>
    </font>
    <font>
      <b/>
      <sz val="11"/>
      <name val="ＭＳ 明朝"/>
      <family val="1"/>
      <charset val="128"/>
    </font>
    <font>
      <sz val="6"/>
      <name val="ＭＳ ゴシック"/>
      <family val="3"/>
      <charset val="128"/>
    </font>
    <font>
      <sz val="10"/>
      <color rgb="FFFF0000"/>
      <name val="ＭＳ 明朝"/>
      <family val="1"/>
      <charset val="128"/>
    </font>
    <font>
      <sz val="12"/>
      <name val="ＭＳ 明朝"/>
      <family val="1"/>
      <charset val="128"/>
    </font>
    <font>
      <b/>
      <sz val="10"/>
      <name val="ＭＳ Ｐゴシック"/>
      <family val="3"/>
      <charset val="128"/>
    </font>
    <font>
      <sz val="8"/>
      <name val="ＭＳ 明朝"/>
      <family val="1"/>
      <charset val="128"/>
    </font>
    <font>
      <b/>
      <sz val="12"/>
      <name val="明朝"/>
      <family val="1"/>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ＭＳ Ｐゴシック"/>
      <family val="3"/>
      <charset val="128"/>
    </font>
    <font>
      <sz val="9"/>
      <color indexed="81"/>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2"/>
      <name val="ＭＳ Ｐゴシック"/>
      <family val="3"/>
      <charset val="128"/>
    </font>
    <font>
      <sz val="12"/>
      <name val="ＭＳ Ｐ明朝"/>
      <family val="1"/>
      <charset val="128"/>
    </font>
    <font>
      <sz val="10"/>
      <name val="ＭＳ Ｐ明朝"/>
      <family val="1"/>
      <charset val="128"/>
    </font>
    <font>
      <sz val="11"/>
      <color theme="1"/>
      <name val="ＭＳ 明朝"/>
      <family val="1"/>
      <charset val="128"/>
    </font>
    <font>
      <sz val="11"/>
      <color rgb="FFFF0000"/>
      <name val="ＭＳ Ｐ明朝"/>
      <family val="1"/>
      <charset val="128"/>
    </font>
    <font>
      <sz val="11"/>
      <color indexed="8"/>
      <name val="ＭＳ 明朝"/>
      <family val="1"/>
      <charset val="128"/>
    </font>
    <font>
      <sz val="12"/>
      <color indexed="8"/>
      <name val="ＭＳ 明朝"/>
      <family val="1"/>
      <charset val="128"/>
    </font>
    <font>
      <sz val="7"/>
      <name val="ＭＳ Ｐゴシック"/>
      <family val="3"/>
      <charset val="128"/>
    </font>
    <font>
      <sz val="11"/>
      <name val="Terminal"/>
      <charset val="128"/>
    </font>
    <font>
      <sz val="11"/>
      <name val="明朝"/>
      <family val="1"/>
      <charset val="128"/>
    </font>
    <font>
      <sz val="6"/>
      <name val="明朝"/>
      <family val="1"/>
      <charset val="128"/>
    </font>
    <font>
      <sz val="7"/>
      <name val="Terminal"/>
      <charset val="128"/>
    </font>
    <font>
      <sz val="10"/>
      <name val="明朝"/>
      <family val="1"/>
      <charset val="128"/>
    </font>
    <font>
      <sz val="9"/>
      <name val="明朝"/>
      <family val="1"/>
      <charset val="128"/>
    </font>
    <font>
      <sz val="8"/>
      <name val="ＭＳ Ｐゴシック"/>
      <family val="3"/>
      <charset val="128"/>
    </font>
    <font>
      <sz val="11"/>
      <color rgb="FFFF0000"/>
      <name val="ＭＳ Ｐゴシック"/>
      <family val="3"/>
      <charset val="128"/>
    </font>
    <font>
      <b/>
      <sz val="16"/>
      <name val="ＭＳ Ｐ明朝"/>
      <family val="1"/>
      <charset val="128"/>
    </font>
    <font>
      <sz val="14"/>
      <name val="Terminal"/>
      <charset val="128"/>
    </font>
    <font>
      <sz val="20"/>
      <name val="ＭＳ 明朝"/>
      <family val="1"/>
      <charset val="128"/>
    </font>
    <font>
      <sz val="14"/>
      <name val="ＭＳ 明朝"/>
      <family val="1"/>
      <charset val="128"/>
    </font>
    <font>
      <b/>
      <sz val="22"/>
      <name val="ＭＳ 明朝"/>
      <family val="1"/>
      <charset val="128"/>
    </font>
    <font>
      <sz val="21"/>
      <name val="ＭＳ 明朝"/>
      <family val="1"/>
      <charset val="128"/>
    </font>
    <font>
      <b/>
      <sz val="18"/>
      <name val="ＭＳ Ｐゴシック"/>
      <family val="3"/>
      <charset val="128"/>
    </font>
    <font>
      <sz val="16"/>
      <name val="ＭＳ 明朝"/>
      <family val="1"/>
      <charset val="128"/>
    </font>
    <font>
      <sz val="9"/>
      <name val="ＭＳ Ｐ明朝"/>
      <family val="1"/>
      <charset val="128"/>
    </font>
    <font>
      <sz val="8"/>
      <name val="ＭＳ ゴシック"/>
      <family val="3"/>
      <charset val="128"/>
    </font>
    <font>
      <sz val="25"/>
      <name val="Terminal"/>
      <charset val="128"/>
    </font>
    <font>
      <sz val="12"/>
      <name val="Terminal"/>
      <charset val="128"/>
    </font>
    <font>
      <b/>
      <sz val="9"/>
      <color indexed="81"/>
      <name val="MS P ゴシック"/>
      <family val="3"/>
      <charset val="128"/>
    </font>
    <font>
      <sz val="9"/>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8" fillId="0" borderId="0"/>
    <xf numFmtId="38" fontId="18" fillId="0" borderId="0" applyFont="0" applyFill="0" applyBorder="0" applyAlignment="0" applyProtection="0"/>
    <xf numFmtId="0" fontId="18" fillId="0" borderId="0">
      <alignment vertical="center"/>
    </xf>
    <xf numFmtId="37" fontId="45" fillId="0" borderId="0"/>
    <xf numFmtId="38" fontId="37" fillId="0" borderId="0" applyFont="0" applyFill="0" applyBorder="0" applyAlignment="0" applyProtection="0"/>
  </cellStyleXfs>
  <cellXfs count="840">
    <xf numFmtId="0" fontId="0" fillId="0" borderId="0" xfId="0">
      <alignment vertical="center"/>
    </xf>
    <xf numFmtId="0" fontId="3" fillId="0" borderId="0" xfId="0" applyFont="1">
      <alignment vertical="center"/>
    </xf>
    <xf numFmtId="38" fontId="9" fillId="0" borderId="0" xfId="3" applyFont="1" applyAlignment="1">
      <alignment vertical="center"/>
    </xf>
    <xf numFmtId="178" fontId="26" fillId="0" borderId="32" xfId="5" applyNumberFormat="1" applyFont="1" applyBorder="1" applyAlignment="1">
      <alignment vertical="center"/>
    </xf>
    <xf numFmtId="178" fontId="26" fillId="0" borderId="31" xfId="5" applyNumberFormat="1" applyFont="1" applyFill="1" applyBorder="1" applyAlignment="1">
      <alignment vertical="center"/>
    </xf>
    <xf numFmtId="178" fontId="26" fillId="0" borderId="2" xfId="5" applyNumberFormat="1" applyFont="1" applyFill="1" applyBorder="1" applyAlignment="1">
      <alignment vertical="center"/>
    </xf>
    <xf numFmtId="178" fontId="26" fillId="0" borderId="33" xfId="5" applyNumberFormat="1" applyFont="1" applyFill="1" applyBorder="1" applyAlignment="1">
      <alignment vertical="center"/>
    </xf>
    <xf numFmtId="178" fontId="26" fillId="0" borderId="6" xfId="5" applyNumberFormat="1" applyFont="1" applyFill="1" applyBorder="1" applyAlignment="1">
      <alignment vertical="center"/>
    </xf>
    <xf numFmtId="178" fontId="26" fillId="0" borderId="6" xfId="5" applyNumberFormat="1" applyFont="1" applyFill="1" applyBorder="1" applyAlignment="1">
      <alignment horizontal="right" vertical="center"/>
    </xf>
    <xf numFmtId="178" fontId="26" fillId="0" borderId="35" xfId="5" applyNumberFormat="1" applyFont="1" applyFill="1" applyBorder="1" applyAlignment="1">
      <alignment vertical="center"/>
    </xf>
    <xf numFmtId="179" fontId="27" fillId="0" borderId="6" xfId="5" applyNumberFormat="1" applyFont="1" applyFill="1" applyBorder="1" applyAlignment="1">
      <alignment vertical="center"/>
    </xf>
    <xf numFmtId="179" fontId="26" fillId="0" borderId="6" xfId="5" applyNumberFormat="1" applyFont="1" applyFill="1" applyBorder="1" applyAlignment="1">
      <alignment vertical="center"/>
    </xf>
    <xf numFmtId="0" fontId="20"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30" fillId="0" borderId="0" xfId="0" applyFont="1" applyFill="1" applyAlignment="1">
      <alignment horizontal="right" vertical="center"/>
    </xf>
    <xf numFmtId="0" fontId="30" fillId="0" borderId="0" xfId="0" applyFont="1" applyFill="1" applyAlignment="1">
      <alignment vertical="center"/>
    </xf>
    <xf numFmtId="180" fontId="29" fillId="0" borderId="0" xfId="0" applyNumberFormat="1" applyFont="1" applyFill="1" applyAlignment="1">
      <alignment horizontal="center" vertical="center"/>
    </xf>
    <xf numFmtId="0" fontId="29" fillId="0" borderId="29" xfId="0" applyFont="1" applyFill="1" applyBorder="1" applyAlignment="1">
      <alignment vertical="center"/>
    </xf>
    <xf numFmtId="0" fontId="29" fillId="0" borderId="34" xfId="0" applyFont="1" applyFill="1" applyBorder="1" applyAlignment="1">
      <alignment vertical="center"/>
    </xf>
    <xf numFmtId="0" fontId="29" fillId="0" borderId="39" xfId="0" applyFont="1" applyFill="1" applyBorder="1" applyAlignment="1">
      <alignment vertical="center"/>
    </xf>
    <xf numFmtId="0" fontId="29" fillId="0" borderId="40" xfId="0" applyFont="1" applyFill="1" applyBorder="1" applyAlignment="1">
      <alignment horizontal="center" vertical="center" shrinkToFit="1"/>
    </xf>
    <xf numFmtId="0" fontId="29" fillId="0" borderId="40" xfId="0" applyFont="1" applyFill="1" applyBorder="1" applyAlignment="1">
      <alignment horizontal="center" vertical="center"/>
    </xf>
    <xf numFmtId="38" fontId="29" fillId="0" borderId="30" xfId="1" applyFont="1" applyFill="1" applyBorder="1" applyAlignment="1">
      <alignment horizontal="right" vertical="center"/>
    </xf>
    <xf numFmtId="0" fontId="29" fillId="0" borderId="41" xfId="0" applyFont="1" applyFill="1" applyBorder="1" applyAlignment="1">
      <alignment horizontal="right" vertical="center"/>
    </xf>
    <xf numFmtId="0" fontId="29" fillId="0" borderId="42" xfId="0" applyFont="1" applyFill="1" applyBorder="1" applyAlignment="1">
      <alignment horizontal="right" vertical="center"/>
    </xf>
    <xf numFmtId="38" fontId="29" fillId="0" borderId="29" xfId="1" applyFont="1" applyFill="1" applyBorder="1" applyAlignment="1">
      <alignment horizontal="right" vertical="center"/>
    </xf>
    <xf numFmtId="38" fontId="29" fillId="0" borderId="32" xfId="1" applyFont="1" applyFill="1" applyBorder="1" applyAlignment="1">
      <alignment horizontal="right" vertical="center"/>
    </xf>
    <xf numFmtId="38" fontId="29" fillId="0" borderId="0" xfId="1" applyFont="1" applyFill="1" applyBorder="1" applyAlignment="1">
      <alignment vertical="center"/>
    </xf>
    <xf numFmtId="177" fontId="29" fillId="0" borderId="43" xfId="0" applyNumberFormat="1" applyFont="1" applyFill="1" applyBorder="1" applyAlignment="1">
      <alignment vertical="center"/>
    </xf>
    <xf numFmtId="38" fontId="29" fillId="0" borderId="44" xfId="1" applyFont="1" applyFill="1" applyBorder="1" applyAlignment="1">
      <alignment vertical="center"/>
    </xf>
    <xf numFmtId="177" fontId="29" fillId="0" borderId="0" xfId="0" applyNumberFormat="1" applyFont="1" applyFill="1" applyBorder="1" applyAlignment="1">
      <alignment vertical="center"/>
    </xf>
    <xf numFmtId="38" fontId="29" fillId="0" borderId="32" xfId="1" applyFont="1" applyFill="1" applyBorder="1" applyAlignment="1">
      <alignment vertical="center"/>
    </xf>
    <xf numFmtId="38" fontId="29" fillId="0" borderId="45" xfId="1" applyFont="1" applyFill="1" applyBorder="1" applyAlignment="1">
      <alignment vertical="center"/>
    </xf>
    <xf numFmtId="177" fontId="29" fillId="0" borderId="33" xfId="0" applyNumberFormat="1" applyFont="1" applyFill="1" applyBorder="1" applyAlignment="1">
      <alignment vertical="center"/>
    </xf>
    <xf numFmtId="177" fontId="29" fillId="0" borderId="0" xfId="0" applyNumberFormat="1" applyFont="1" applyFill="1" applyAlignment="1">
      <alignment vertical="center"/>
    </xf>
    <xf numFmtId="0" fontId="29" fillId="0" borderId="9" xfId="0" applyFont="1" applyFill="1" applyBorder="1" applyAlignment="1">
      <alignment horizontal="center" vertical="center"/>
    </xf>
    <xf numFmtId="0" fontId="29" fillId="0" borderId="7" xfId="0" applyFont="1" applyFill="1" applyBorder="1" applyAlignment="1">
      <alignment horizontal="center" vertical="center"/>
    </xf>
    <xf numFmtId="38" fontId="29" fillId="0" borderId="46" xfId="1" applyFont="1" applyFill="1" applyBorder="1" applyAlignment="1">
      <alignment vertical="center"/>
    </xf>
    <xf numFmtId="177" fontId="29" fillId="0" borderId="47" xfId="0" applyNumberFormat="1" applyFont="1" applyFill="1" applyBorder="1" applyAlignment="1">
      <alignment vertical="center"/>
    </xf>
    <xf numFmtId="38" fontId="29" fillId="0" borderId="16" xfId="1" applyFont="1" applyFill="1" applyBorder="1" applyAlignment="1">
      <alignment vertical="center"/>
    </xf>
    <xf numFmtId="38" fontId="29" fillId="0" borderId="48" xfId="1" applyFont="1" applyFill="1" applyBorder="1" applyAlignment="1">
      <alignment vertical="center"/>
    </xf>
    <xf numFmtId="38" fontId="29" fillId="0" borderId="50" xfId="1" applyFont="1" applyFill="1" applyBorder="1" applyAlignment="1">
      <alignment vertical="center"/>
    </xf>
    <xf numFmtId="177" fontId="29" fillId="0" borderId="51" xfId="0" applyNumberFormat="1" applyFont="1" applyFill="1" applyBorder="1" applyAlignment="1">
      <alignment vertical="center"/>
    </xf>
    <xf numFmtId="38" fontId="29" fillId="0" borderId="23" xfId="1" applyFont="1" applyFill="1" applyBorder="1" applyAlignment="1">
      <alignment vertical="center"/>
    </xf>
    <xf numFmtId="177" fontId="29" fillId="0" borderId="50" xfId="0" applyNumberFormat="1" applyFont="1" applyFill="1" applyBorder="1" applyAlignment="1">
      <alignment vertical="center"/>
    </xf>
    <xf numFmtId="38" fontId="29" fillId="0" borderId="49" xfId="1" applyFont="1" applyFill="1" applyBorder="1" applyAlignment="1">
      <alignment vertical="center"/>
    </xf>
    <xf numFmtId="177" fontId="29" fillId="0" borderId="24" xfId="0" applyNumberFormat="1" applyFont="1" applyFill="1" applyBorder="1" applyAlignment="1">
      <alignment vertical="center"/>
    </xf>
    <xf numFmtId="38" fontId="29" fillId="0" borderId="52" xfId="1" applyFont="1" applyFill="1" applyBorder="1" applyAlignment="1">
      <alignment vertical="center"/>
    </xf>
    <xf numFmtId="177" fontId="29" fillId="0" borderId="53" xfId="0" applyNumberFormat="1" applyFont="1" applyFill="1" applyBorder="1" applyAlignment="1">
      <alignment vertical="center"/>
    </xf>
    <xf numFmtId="177" fontId="29" fillId="0" borderId="54" xfId="0" applyNumberFormat="1" applyFont="1" applyFill="1" applyBorder="1" applyAlignment="1">
      <alignment vertical="center"/>
    </xf>
    <xf numFmtId="38" fontId="29" fillId="0" borderId="21" xfId="1" applyFont="1" applyFill="1" applyBorder="1" applyAlignment="1">
      <alignment vertical="center"/>
    </xf>
    <xf numFmtId="38" fontId="29" fillId="0" borderId="39" xfId="1" applyFont="1" applyFill="1" applyBorder="1" applyAlignment="1">
      <alignment vertical="center"/>
    </xf>
    <xf numFmtId="177" fontId="29" fillId="0" borderId="55" xfId="0" applyNumberFormat="1" applyFont="1" applyFill="1" applyBorder="1" applyAlignment="1">
      <alignment vertical="center"/>
    </xf>
    <xf numFmtId="38" fontId="29" fillId="0" borderId="56" xfId="1" applyFont="1" applyFill="1" applyBorder="1" applyAlignment="1">
      <alignment vertical="center"/>
    </xf>
    <xf numFmtId="38" fontId="29" fillId="0" borderId="34" xfId="1" applyFont="1" applyFill="1" applyBorder="1" applyAlignment="1">
      <alignment vertical="center"/>
    </xf>
    <xf numFmtId="38" fontId="29" fillId="0" borderId="57" xfId="1" applyFont="1" applyFill="1" applyBorder="1" applyAlignment="1">
      <alignment vertical="center"/>
    </xf>
    <xf numFmtId="0" fontId="29" fillId="0" borderId="0" xfId="0" applyFont="1" applyFill="1" applyBorder="1" applyAlignment="1">
      <alignment vertical="center"/>
    </xf>
    <xf numFmtId="180" fontId="29" fillId="0" borderId="0" xfId="0" applyNumberFormat="1" applyFont="1" applyFill="1" applyBorder="1" applyAlignment="1">
      <alignment horizontal="center" vertical="center"/>
    </xf>
    <xf numFmtId="0" fontId="29" fillId="0" borderId="32" xfId="0" applyFont="1" applyFill="1" applyBorder="1" applyAlignment="1">
      <alignment vertical="center"/>
    </xf>
    <xf numFmtId="38" fontId="29" fillId="0" borderId="0" xfId="1" applyFont="1" applyFill="1" applyBorder="1" applyAlignment="1">
      <alignment horizontal="right" vertical="center"/>
    </xf>
    <xf numFmtId="0" fontId="29" fillId="0" borderId="58" xfId="0" applyFont="1" applyFill="1" applyBorder="1" applyAlignment="1">
      <alignment horizontal="center" vertical="center"/>
    </xf>
    <xf numFmtId="177" fontId="29" fillId="0" borderId="60" xfId="0" applyNumberFormat="1" applyFont="1" applyFill="1" applyBorder="1" applyAlignment="1">
      <alignment vertical="center"/>
    </xf>
    <xf numFmtId="38" fontId="29" fillId="0" borderId="7" xfId="1" applyFont="1" applyFill="1" applyBorder="1" applyAlignment="1">
      <alignment vertical="center"/>
    </xf>
    <xf numFmtId="177" fontId="29" fillId="0" borderId="46" xfId="0" applyNumberFormat="1" applyFont="1" applyFill="1" applyBorder="1" applyAlignment="1">
      <alignment vertical="center"/>
    </xf>
    <xf numFmtId="177" fontId="29" fillId="0" borderId="39" xfId="0" applyNumberFormat="1" applyFont="1" applyFill="1" applyBorder="1" applyAlignment="1">
      <alignment vertical="center"/>
    </xf>
    <xf numFmtId="38" fontId="0" fillId="0" borderId="0" xfId="0" applyNumberFormat="1">
      <alignment vertical="center"/>
    </xf>
    <xf numFmtId="38" fontId="29" fillId="0" borderId="61" xfId="1" applyFont="1" applyFill="1" applyBorder="1" applyAlignment="1">
      <alignment vertical="center"/>
    </xf>
    <xf numFmtId="0" fontId="29" fillId="0" borderId="59" xfId="0" applyFont="1" applyFill="1" applyBorder="1" applyAlignment="1">
      <alignment vertical="center"/>
    </xf>
    <xf numFmtId="182" fontId="29" fillId="0" borderId="50" xfId="1" applyNumberFormat="1" applyFont="1" applyFill="1" applyBorder="1" applyAlignment="1">
      <alignment vertical="center"/>
    </xf>
    <xf numFmtId="0" fontId="29" fillId="0" borderId="0" xfId="0" applyFont="1" applyFill="1" applyBorder="1" applyAlignment="1">
      <alignment horizontal="center" vertical="center" shrinkToFit="1"/>
    </xf>
    <xf numFmtId="0" fontId="29" fillId="0" borderId="0" xfId="0"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Alignment="1">
      <alignment vertical="center"/>
    </xf>
    <xf numFmtId="0" fontId="24" fillId="0" borderId="0" xfId="0" applyFont="1" applyAlignment="1">
      <alignment vertical="center"/>
    </xf>
    <xf numFmtId="0" fontId="29" fillId="0" borderId="0" xfId="0" applyFont="1" applyAlignment="1">
      <alignment vertical="center"/>
    </xf>
    <xf numFmtId="0" fontId="20" fillId="0" borderId="0" xfId="0" applyFont="1" applyBorder="1" applyAlignment="1">
      <alignment horizontal="center" vertical="center"/>
    </xf>
    <xf numFmtId="0" fontId="20" fillId="0" borderId="0" xfId="0" applyFont="1" applyBorder="1" applyAlignment="1">
      <alignment vertical="center"/>
    </xf>
    <xf numFmtId="177" fontId="20" fillId="0" borderId="0" xfId="0" applyNumberFormat="1" applyFont="1" applyBorder="1" applyAlignment="1">
      <alignment vertical="center"/>
    </xf>
    <xf numFmtId="0" fontId="10" fillId="0" borderId="0" xfId="0" applyFont="1" applyFill="1" applyAlignment="1">
      <alignment vertical="center"/>
    </xf>
    <xf numFmtId="0" fontId="0" fillId="0" borderId="0" xfId="0" applyFont="1" applyAlignment="1">
      <alignment vertical="center"/>
    </xf>
    <xf numFmtId="0" fontId="11"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11" fillId="0" borderId="0" xfId="0" applyFont="1" applyFill="1" applyAlignment="1">
      <alignment vertical="center"/>
    </xf>
    <xf numFmtId="0" fontId="36" fillId="0" borderId="0" xfId="0" applyFont="1" applyBorder="1" applyAlignment="1">
      <alignment vertical="center"/>
    </xf>
    <xf numFmtId="0" fontId="36" fillId="0" borderId="0" xfId="0" applyFont="1" applyAlignment="1">
      <alignment vertical="center"/>
    </xf>
    <xf numFmtId="0" fontId="37" fillId="0" borderId="0" xfId="0" applyFont="1" applyAlignment="1" applyProtection="1">
      <alignment horizontal="left" vertical="center"/>
    </xf>
    <xf numFmtId="38" fontId="37" fillId="0" borderId="0" xfId="1" applyFont="1" applyAlignment="1">
      <alignment vertical="center"/>
    </xf>
    <xf numFmtId="0" fontId="37" fillId="0" borderId="0" xfId="0" applyFont="1" applyAlignment="1">
      <alignment vertical="center"/>
    </xf>
    <xf numFmtId="0" fontId="36" fillId="0" borderId="0" xfId="0" applyFont="1" applyBorder="1" applyAlignment="1" applyProtection="1">
      <alignment vertical="center"/>
    </xf>
    <xf numFmtId="38" fontId="37" fillId="0" borderId="33" xfId="1" applyFont="1" applyBorder="1" applyAlignment="1">
      <alignment horizontal="center" vertical="center"/>
    </xf>
    <xf numFmtId="0" fontId="37" fillId="0" borderId="80" xfId="0" applyFont="1" applyBorder="1" applyAlignment="1">
      <alignment horizontal="center" vertical="center" shrinkToFit="1"/>
    </xf>
    <xf numFmtId="38" fontId="37" fillId="0" borderId="33" xfId="1" quotePrefix="1" applyFont="1" applyBorder="1" applyAlignment="1">
      <alignment horizontal="center" vertical="center"/>
    </xf>
    <xf numFmtId="0" fontId="37" fillId="0" borderId="76" xfId="0" applyFont="1" applyBorder="1" applyAlignment="1">
      <alignment horizontal="center" vertical="center"/>
    </xf>
    <xf numFmtId="0" fontId="37" fillId="0" borderId="33" xfId="0" applyFont="1" applyBorder="1" applyAlignment="1">
      <alignment vertical="center"/>
    </xf>
    <xf numFmtId="0" fontId="37" fillId="0" borderId="0" xfId="0" applyFont="1" applyBorder="1" applyAlignment="1">
      <alignment vertical="center"/>
    </xf>
    <xf numFmtId="38" fontId="37" fillId="0" borderId="2" xfId="1" applyFont="1" applyBorder="1" applyAlignment="1">
      <alignment horizontal="right" vertical="top"/>
    </xf>
    <xf numFmtId="0" fontId="37" fillId="0" borderId="81" xfId="0" applyFont="1" applyBorder="1" applyAlignment="1">
      <alignment horizontal="right" vertical="top"/>
    </xf>
    <xf numFmtId="0" fontId="37" fillId="0" borderId="30" xfId="0" applyFont="1" applyBorder="1" applyAlignment="1">
      <alignment vertical="center"/>
    </xf>
    <xf numFmtId="0" fontId="37" fillId="0" borderId="31" xfId="0" applyFont="1" applyBorder="1" applyAlignment="1">
      <alignment vertical="center"/>
    </xf>
    <xf numFmtId="0" fontId="37" fillId="0" borderId="75" xfId="0" applyFont="1" applyBorder="1" applyAlignment="1">
      <alignment horizontal="right" vertical="top"/>
    </xf>
    <xf numFmtId="0" fontId="37" fillId="0" borderId="74" xfId="0" applyFont="1" applyBorder="1" applyAlignment="1">
      <alignment horizontal="center"/>
    </xf>
    <xf numFmtId="38" fontId="37" fillId="0" borderId="6" xfId="1" applyFont="1" applyBorder="1" applyAlignment="1">
      <alignment vertical="center"/>
    </xf>
    <xf numFmtId="176" fontId="37" fillId="0" borderId="82" xfId="0" applyNumberFormat="1" applyFont="1" applyBorder="1" applyAlignment="1" applyProtection="1">
      <alignment vertical="center"/>
    </xf>
    <xf numFmtId="38" fontId="37" fillId="0" borderId="10" xfId="1" applyFont="1" applyBorder="1" applyAlignment="1">
      <alignment vertical="center"/>
    </xf>
    <xf numFmtId="176" fontId="37" fillId="0" borderId="73" xfId="0" applyNumberFormat="1" applyFont="1" applyBorder="1" applyAlignment="1" applyProtection="1">
      <alignment vertical="center"/>
    </xf>
    <xf numFmtId="176" fontId="0" fillId="0" borderId="0" xfId="0" applyNumberFormat="1" applyFont="1" applyBorder="1" applyAlignment="1" applyProtection="1">
      <alignment vertical="center"/>
    </xf>
    <xf numFmtId="0" fontId="37" fillId="0" borderId="74" xfId="0" applyFont="1" applyBorder="1" applyAlignment="1">
      <alignment horizontal="center" vertical="top"/>
    </xf>
    <xf numFmtId="0" fontId="37" fillId="0" borderId="6" xfId="0" applyFont="1" applyBorder="1" applyAlignment="1">
      <alignment horizontal="left" vertical="center"/>
    </xf>
    <xf numFmtId="38" fontId="37" fillId="0" borderId="33" xfId="1" applyFont="1" applyBorder="1" applyAlignment="1">
      <alignment vertical="center"/>
    </xf>
    <xf numFmtId="176" fontId="37" fillId="0" borderId="82" xfId="0" applyNumberFormat="1" applyFont="1" applyBorder="1" applyAlignment="1" applyProtection="1">
      <alignment horizontal="right" vertical="center"/>
    </xf>
    <xf numFmtId="0" fontId="37" fillId="0" borderId="0" xfId="0" applyFont="1" applyBorder="1" applyAlignment="1">
      <alignment horizontal="left" vertical="center"/>
    </xf>
    <xf numFmtId="176" fontId="37" fillId="0" borderId="81" xfId="0" applyNumberFormat="1" applyFont="1" applyBorder="1" applyAlignment="1" applyProtection="1">
      <alignment vertical="center"/>
    </xf>
    <xf numFmtId="0" fontId="37" fillId="0" borderId="74" xfId="0" quotePrefix="1" applyFont="1" applyBorder="1" applyAlignment="1">
      <alignment horizontal="center" vertical="top"/>
    </xf>
    <xf numFmtId="0" fontId="37" fillId="0" borderId="10" xfId="0" applyFont="1" applyBorder="1" applyAlignment="1">
      <alignment horizontal="left" vertical="center"/>
    </xf>
    <xf numFmtId="38" fontId="37" fillId="0" borderId="35" xfId="1" applyFont="1" applyFill="1" applyBorder="1" applyAlignment="1">
      <alignment vertical="center"/>
    </xf>
    <xf numFmtId="176" fontId="37" fillId="0" borderId="80" xfId="0" applyNumberFormat="1" applyFont="1" applyBorder="1" applyAlignment="1" applyProtection="1">
      <alignment horizontal="right" vertical="center"/>
    </xf>
    <xf numFmtId="0" fontId="37" fillId="0" borderId="10" xfId="0" applyFont="1" applyBorder="1" applyAlignment="1">
      <alignment horizontal="center" vertical="center"/>
    </xf>
    <xf numFmtId="0" fontId="37" fillId="0" borderId="2" xfId="0" applyFont="1" applyBorder="1" applyAlignment="1">
      <alignment horizontal="left" vertical="center"/>
    </xf>
    <xf numFmtId="38" fontId="37" fillId="0" borderId="33" xfId="1" applyFont="1" applyFill="1" applyBorder="1" applyAlignment="1">
      <alignment vertical="center"/>
    </xf>
    <xf numFmtId="176" fontId="37" fillId="0" borderId="80" xfId="0" applyNumberFormat="1" applyFont="1" applyBorder="1" applyAlignment="1" applyProtection="1">
      <alignment vertical="center"/>
    </xf>
    <xf numFmtId="38" fontId="37" fillId="0" borderId="1" xfId="1" applyFont="1" applyFill="1" applyBorder="1" applyAlignment="1">
      <alignment vertical="center"/>
    </xf>
    <xf numFmtId="0" fontId="37" fillId="0" borderId="29" xfId="0" applyFont="1" applyBorder="1" applyAlignment="1">
      <alignment horizontal="left" vertical="center"/>
    </xf>
    <xf numFmtId="0" fontId="37" fillId="0" borderId="31" xfId="0" applyFont="1" applyBorder="1" applyAlignment="1">
      <alignment horizontal="left" vertical="center"/>
    </xf>
    <xf numFmtId="0" fontId="37" fillId="0" borderId="32" xfId="0" applyFont="1" applyBorder="1" applyAlignment="1">
      <alignment horizontal="left" vertical="center"/>
    </xf>
    <xf numFmtId="0" fontId="37" fillId="0" borderId="33" xfId="0" applyFont="1" applyBorder="1" applyAlignment="1">
      <alignment horizontal="left" vertical="center" shrinkToFit="1"/>
    </xf>
    <xf numFmtId="0" fontId="37" fillId="0" borderId="1" xfId="0" applyFont="1" applyBorder="1" applyAlignment="1">
      <alignment horizontal="center" vertical="center"/>
    </xf>
    <xf numFmtId="38" fontId="37" fillId="0" borderId="1" xfId="1" applyFont="1" applyBorder="1" applyAlignment="1">
      <alignment vertical="center"/>
    </xf>
    <xf numFmtId="176" fontId="37" fillId="0" borderId="83" xfId="0" applyNumberFormat="1" applyFont="1" applyBorder="1" applyAlignment="1" applyProtection="1">
      <alignment vertical="center"/>
    </xf>
    <xf numFmtId="0" fontId="0" fillId="0" borderId="33" xfId="0" applyFont="1" applyBorder="1" applyAlignment="1">
      <alignment horizontal="left" vertical="center" shrinkToFit="1"/>
    </xf>
    <xf numFmtId="38" fontId="37" fillId="0" borderId="38" xfId="1" applyFont="1" applyBorder="1" applyAlignment="1">
      <alignment vertical="center"/>
    </xf>
    <xf numFmtId="0" fontId="37" fillId="0" borderId="36" xfId="0" applyFont="1" applyBorder="1" applyAlignment="1">
      <alignment horizontal="left" vertical="center"/>
    </xf>
    <xf numFmtId="0" fontId="37" fillId="0" borderId="35" xfId="0" applyFont="1" applyBorder="1" applyAlignment="1">
      <alignment horizontal="left" vertical="center"/>
    </xf>
    <xf numFmtId="0" fontId="37" fillId="0" borderId="84" xfId="0" applyFont="1" applyBorder="1" applyAlignment="1">
      <alignment horizontal="left" vertical="center"/>
    </xf>
    <xf numFmtId="0" fontId="37" fillId="0" borderId="37" xfId="0" applyFont="1" applyBorder="1" applyAlignment="1">
      <alignment horizontal="left" vertical="center"/>
    </xf>
    <xf numFmtId="0" fontId="37" fillId="0" borderId="38" xfId="0" applyFont="1" applyBorder="1" applyAlignment="1">
      <alignment horizontal="left" vertical="center"/>
    </xf>
    <xf numFmtId="0" fontId="37" fillId="0" borderId="72" xfId="0" applyFont="1" applyBorder="1" applyAlignment="1">
      <alignment horizontal="center" vertical="center"/>
    </xf>
    <xf numFmtId="38" fontId="37" fillId="0" borderId="31" xfId="1" applyFont="1" applyBorder="1" applyAlignment="1">
      <alignment vertical="center"/>
    </xf>
    <xf numFmtId="0" fontId="37" fillId="0" borderId="33" xfId="0" applyFont="1" applyBorder="1" applyAlignment="1">
      <alignment horizontal="left" vertical="center"/>
    </xf>
    <xf numFmtId="38" fontId="37" fillId="0" borderId="2" xfId="1" applyFont="1" applyBorder="1" applyAlignment="1">
      <alignment vertical="center"/>
    </xf>
    <xf numFmtId="0" fontId="37" fillId="0" borderId="30" xfId="0" applyFont="1" applyBorder="1" applyAlignment="1">
      <alignment horizontal="left" vertical="center"/>
    </xf>
    <xf numFmtId="38" fontId="37" fillId="0" borderId="2" xfId="1" applyFont="1" applyFill="1" applyBorder="1" applyAlignment="1">
      <alignment vertical="center"/>
    </xf>
    <xf numFmtId="0" fontId="37" fillId="0" borderId="34" xfId="0" applyFont="1" applyBorder="1" applyAlignment="1">
      <alignment horizontal="left" vertical="center"/>
    </xf>
    <xf numFmtId="176" fontId="37" fillId="0" borderId="83" xfId="0" applyNumberFormat="1" applyFont="1" applyBorder="1" applyAlignment="1" applyProtection="1">
      <alignment horizontal="right" vertical="center"/>
    </xf>
    <xf numFmtId="176" fontId="37" fillId="0" borderId="73" xfId="0" applyNumberFormat="1" applyFont="1" applyBorder="1" applyAlignment="1" applyProtection="1">
      <alignment horizontal="right" vertical="center"/>
    </xf>
    <xf numFmtId="0" fontId="37" fillId="0" borderId="33" xfId="0" quotePrefix="1" applyFont="1" applyBorder="1" applyAlignment="1">
      <alignment horizontal="left" vertical="center"/>
    </xf>
    <xf numFmtId="176" fontId="37" fillId="0" borderId="71" xfId="0" applyNumberFormat="1" applyFont="1" applyBorder="1" applyAlignment="1" applyProtection="1">
      <alignment vertical="center"/>
    </xf>
    <xf numFmtId="0" fontId="37" fillId="0" borderId="0" xfId="0" applyFont="1" applyBorder="1" applyAlignment="1">
      <alignment horizontal="left" vertical="center" shrinkToFit="1"/>
    </xf>
    <xf numFmtId="0" fontId="37" fillId="0" borderId="31" xfId="0" quotePrefix="1" applyFont="1" applyBorder="1" applyAlignment="1">
      <alignment horizontal="left" vertical="center"/>
    </xf>
    <xf numFmtId="176" fontId="37" fillId="0" borderId="81" xfId="0" applyNumberFormat="1" applyFont="1" applyBorder="1" applyAlignment="1" applyProtection="1">
      <alignment horizontal="right" vertical="center"/>
    </xf>
    <xf numFmtId="176" fontId="36" fillId="0" borderId="0" xfId="0" quotePrefix="1" applyNumberFormat="1" applyFont="1" applyBorder="1" applyAlignment="1" applyProtection="1">
      <alignment vertical="center"/>
    </xf>
    <xf numFmtId="38" fontId="37" fillId="0" borderId="32" xfId="1" applyFont="1" applyBorder="1" applyAlignment="1">
      <alignment vertical="center"/>
    </xf>
    <xf numFmtId="0" fontId="37" fillId="0" borderId="70" xfId="0" applyFont="1" applyBorder="1" applyAlignment="1">
      <alignment horizontal="left" vertical="center"/>
    </xf>
    <xf numFmtId="0" fontId="37" fillId="0" borderId="86" xfId="0" applyFont="1" applyBorder="1" applyAlignment="1">
      <alignment horizontal="left" vertical="center"/>
    </xf>
    <xf numFmtId="38" fontId="37" fillId="0" borderId="6" xfId="1" applyFont="1" applyFill="1" applyBorder="1" applyAlignment="1">
      <alignment vertical="center"/>
    </xf>
    <xf numFmtId="0" fontId="37" fillId="0" borderId="87" xfId="0" applyFont="1" applyBorder="1" applyAlignment="1">
      <alignment horizontal="left" vertical="center"/>
    </xf>
    <xf numFmtId="0" fontId="37" fillId="0" borderId="88" xfId="0" applyFont="1" applyBorder="1" applyAlignment="1">
      <alignment horizontal="left" vertical="center"/>
    </xf>
    <xf numFmtId="0" fontId="37" fillId="0" borderId="89" xfId="0" applyFont="1" applyBorder="1" applyAlignment="1">
      <alignment horizontal="left" vertical="center"/>
    </xf>
    <xf numFmtId="38" fontId="37" fillId="0" borderId="90" xfId="1" applyFont="1" applyBorder="1" applyAlignment="1">
      <alignment vertical="center"/>
    </xf>
    <xf numFmtId="0" fontId="37" fillId="0" borderId="84" xfId="0" applyFont="1" applyFill="1" applyBorder="1" applyAlignment="1">
      <alignment horizontal="left" vertical="center"/>
    </xf>
    <xf numFmtId="0" fontId="37" fillId="0" borderId="37" xfId="0" applyFont="1" applyFill="1" applyBorder="1" applyAlignment="1">
      <alignment horizontal="left" vertical="center"/>
    </xf>
    <xf numFmtId="0" fontId="37" fillId="0" borderId="38" xfId="0" applyFont="1" applyFill="1" applyBorder="1" applyAlignment="1">
      <alignment horizontal="left" vertical="center"/>
    </xf>
    <xf numFmtId="38" fontId="37" fillId="0" borderId="38" xfId="1" applyFont="1" applyFill="1" applyBorder="1" applyAlignment="1">
      <alignment vertical="center"/>
    </xf>
    <xf numFmtId="176" fontId="37" fillId="0" borderId="83" xfId="0" applyNumberFormat="1" applyFont="1" applyFill="1" applyBorder="1" applyAlignment="1" applyProtection="1">
      <alignment vertical="center"/>
    </xf>
    <xf numFmtId="0" fontId="37" fillId="0" borderId="64" xfId="0" applyFont="1" applyBorder="1" applyAlignment="1">
      <alignment horizontal="left" vertical="center"/>
    </xf>
    <xf numFmtId="38" fontId="37" fillId="0" borderId="64" xfId="1" applyFont="1" applyBorder="1" applyAlignment="1">
      <alignment vertical="center"/>
    </xf>
    <xf numFmtId="176" fontId="37" fillId="0" borderId="64" xfId="0" applyNumberFormat="1" applyFont="1" applyBorder="1" applyAlignment="1" applyProtection="1">
      <alignment vertical="center"/>
    </xf>
    <xf numFmtId="0" fontId="37" fillId="0" borderId="65" xfId="0" applyFont="1" applyBorder="1" applyAlignment="1">
      <alignment vertical="center"/>
    </xf>
    <xf numFmtId="0" fontId="37" fillId="0" borderId="67" xfId="0" quotePrefix="1" applyFont="1" applyBorder="1" applyAlignment="1">
      <alignment horizontal="center" vertical="center"/>
    </xf>
    <xf numFmtId="3" fontId="37" fillId="0" borderId="91" xfId="1" applyNumberFormat="1" applyFont="1" applyBorder="1" applyAlignment="1">
      <alignment vertical="center"/>
    </xf>
    <xf numFmtId="176" fontId="37" fillId="0" borderId="66" xfId="0" applyNumberFormat="1" applyFont="1" applyBorder="1" applyAlignment="1" applyProtection="1">
      <alignment horizontal="right" vertical="center"/>
    </xf>
    <xf numFmtId="38" fontId="37" fillId="0" borderId="0" xfId="1" applyFont="1" applyBorder="1" applyAlignment="1">
      <alignment vertical="center"/>
    </xf>
    <xf numFmtId="176" fontId="37" fillId="0" borderId="0" xfId="0" applyNumberFormat="1" applyFont="1" applyBorder="1" applyAlignment="1" applyProtection="1">
      <alignment vertical="center"/>
    </xf>
    <xf numFmtId="0" fontId="37" fillId="0" borderId="92" xfId="0" applyFont="1" applyBorder="1" applyAlignment="1">
      <alignment horizontal="center" vertical="center"/>
    </xf>
    <xf numFmtId="0" fontId="0" fillId="0" borderId="64" xfId="0" applyFont="1" applyBorder="1" applyAlignment="1">
      <alignment horizontal="center" vertical="center"/>
    </xf>
    <xf numFmtId="0" fontId="37" fillId="0" borderId="62" xfId="0" applyFont="1" applyBorder="1" applyAlignment="1">
      <alignment horizontal="left" vertical="center"/>
    </xf>
    <xf numFmtId="38" fontId="37" fillId="0" borderId="93" xfId="1" applyFont="1" applyBorder="1" applyAlignment="1">
      <alignment vertical="center"/>
    </xf>
    <xf numFmtId="176" fontId="37" fillId="0" borderId="63" xfId="0" applyNumberFormat="1" applyFont="1" applyBorder="1" applyAlignment="1" applyProtection="1">
      <alignment vertical="center"/>
    </xf>
    <xf numFmtId="0" fontId="37" fillId="0" borderId="68" xfId="0" applyFont="1" applyBorder="1" applyAlignment="1">
      <alignment horizontal="left" vertical="center"/>
    </xf>
    <xf numFmtId="38" fontId="37" fillId="0" borderId="68" xfId="1" applyFont="1" applyBorder="1" applyAlignment="1">
      <alignment vertical="center"/>
    </xf>
    <xf numFmtId="176" fontId="37" fillId="0" borderId="69" xfId="0" applyNumberFormat="1" applyFont="1" applyBorder="1" applyAlignment="1" applyProtection="1">
      <alignment vertical="center"/>
    </xf>
    <xf numFmtId="0" fontId="37" fillId="0" borderId="74" xfId="0" applyFont="1" applyBorder="1" applyAlignment="1">
      <alignment horizontal="left" vertical="center"/>
    </xf>
    <xf numFmtId="0" fontId="37" fillId="0" borderId="71" xfId="0" applyFont="1" applyBorder="1" applyAlignment="1">
      <alignment vertical="center"/>
    </xf>
    <xf numFmtId="0" fontId="37" fillId="0" borderId="72" xfId="0" applyFont="1" applyBorder="1" applyAlignment="1">
      <alignment horizontal="left" vertical="center"/>
    </xf>
    <xf numFmtId="176" fontId="37" fillId="0" borderId="80" xfId="0" applyNumberFormat="1" applyFont="1" applyBorder="1">
      <alignment vertical="center"/>
    </xf>
    <xf numFmtId="176" fontId="37" fillId="0" borderId="94" xfId="0" applyNumberFormat="1" applyFont="1" applyBorder="1" applyAlignment="1">
      <alignment vertical="center"/>
    </xf>
    <xf numFmtId="176" fontId="37" fillId="0" borderId="94" xfId="0" applyNumberFormat="1" applyFont="1" applyBorder="1" applyAlignment="1" applyProtection="1">
      <alignment vertical="center"/>
    </xf>
    <xf numFmtId="38" fontId="37" fillId="0" borderId="67" xfId="1" applyFont="1" applyBorder="1" applyAlignment="1">
      <alignment vertical="center"/>
    </xf>
    <xf numFmtId="0" fontId="0" fillId="0" borderId="0" xfId="0" applyFont="1" applyBorder="1" applyAlignment="1">
      <alignment horizontal="center" vertical="center"/>
    </xf>
    <xf numFmtId="176" fontId="37" fillId="0" borderId="67" xfId="0" applyNumberFormat="1" applyFont="1" applyBorder="1" applyAlignment="1" applyProtection="1">
      <alignment vertical="center"/>
    </xf>
    <xf numFmtId="38" fontId="37" fillId="0" borderId="97" xfId="1" applyFont="1" applyBorder="1" applyAlignment="1">
      <alignment vertical="center"/>
    </xf>
    <xf numFmtId="176" fontId="37" fillId="0" borderId="98" xfId="0" applyNumberFormat="1" applyFont="1" applyBorder="1" applyAlignment="1" applyProtection="1">
      <alignment vertical="center"/>
    </xf>
    <xf numFmtId="0" fontId="37" fillId="0" borderId="99" xfId="0" applyFont="1" applyBorder="1" applyAlignment="1">
      <alignment horizontal="center" vertical="center"/>
    </xf>
    <xf numFmtId="38" fontId="0" fillId="0" borderId="0" xfId="1" applyFont="1" applyAlignment="1">
      <alignment vertical="center"/>
    </xf>
    <xf numFmtId="0" fontId="0" fillId="0" borderId="0" xfId="0" applyFont="1" applyBorder="1" applyAlignment="1">
      <alignment vertical="center"/>
    </xf>
    <xf numFmtId="0" fontId="24" fillId="0" borderId="0" xfId="0" applyFont="1">
      <alignment vertical="center"/>
    </xf>
    <xf numFmtId="0" fontId="42" fillId="0" borderId="0" xfId="0" applyFont="1" applyAlignment="1">
      <alignment horizontal="right" vertical="center"/>
    </xf>
    <xf numFmtId="0" fontId="19" fillId="0" borderId="100" xfId="0" applyFont="1" applyBorder="1" applyAlignment="1">
      <alignment horizontal="right" vertical="center"/>
    </xf>
    <xf numFmtId="38" fontId="24" fillId="0" borderId="5" xfId="1" applyFont="1" applyBorder="1" applyAlignment="1">
      <alignment horizontal="right" vertical="center"/>
    </xf>
    <xf numFmtId="0" fontId="35" fillId="0" borderId="47" xfId="0" applyFont="1" applyBorder="1" applyAlignment="1">
      <alignment horizontal="right" vertical="center"/>
    </xf>
    <xf numFmtId="177" fontId="24" fillId="0" borderId="9" xfId="0" applyNumberFormat="1" applyFont="1" applyBorder="1" applyAlignment="1">
      <alignment horizontal="right" vertical="center"/>
    </xf>
    <xf numFmtId="0" fontId="35" fillId="0" borderId="8" xfId="0" applyFont="1" applyBorder="1" applyAlignment="1">
      <alignment horizontal="right" vertical="center"/>
    </xf>
    <xf numFmtId="38" fontId="24" fillId="0" borderId="9" xfId="1" applyFont="1" applyBorder="1" applyAlignment="1">
      <alignment horizontal="right" vertical="center"/>
    </xf>
    <xf numFmtId="0" fontId="19" fillId="0" borderId="8" xfId="0" applyFont="1" applyBorder="1" applyAlignment="1">
      <alignment horizontal="right" vertical="center"/>
    </xf>
    <xf numFmtId="0" fontId="24" fillId="0" borderId="9" xfId="0" applyFont="1" applyBorder="1" applyAlignment="1">
      <alignment horizontal="right" vertical="center"/>
    </xf>
    <xf numFmtId="0" fontId="19" fillId="0" borderId="12" xfId="0" applyFont="1" applyBorder="1" applyAlignment="1">
      <alignment horizontal="right" vertical="center"/>
    </xf>
    <xf numFmtId="38" fontId="24" fillId="0" borderId="13" xfId="1" applyFont="1" applyBorder="1" applyAlignment="1">
      <alignment horizontal="right" vertical="center"/>
    </xf>
    <xf numFmtId="0" fontId="24" fillId="0" borderId="0" xfId="0" applyFont="1" applyBorder="1" applyAlignment="1">
      <alignment horizontal="left" vertical="center"/>
    </xf>
    <xf numFmtId="0" fontId="19" fillId="0" borderId="0" xfId="0" applyFont="1" applyBorder="1" applyAlignment="1">
      <alignment horizontal="right" vertical="center"/>
    </xf>
    <xf numFmtId="38" fontId="24" fillId="0" borderId="0" xfId="1" applyFont="1" applyBorder="1" applyAlignment="1">
      <alignment horizontal="right" vertical="center"/>
    </xf>
    <xf numFmtId="0" fontId="19" fillId="0" borderId="33" xfId="0" applyFont="1" applyBorder="1" applyAlignment="1">
      <alignment horizontal="right" vertical="center"/>
    </xf>
    <xf numFmtId="3" fontId="24" fillId="0" borderId="5" xfId="0" applyNumberFormat="1" applyFont="1" applyBorder="1" applyAlignment="1">
      <alignment horizontal="right" vertical="center"/>
    </xf>
    <xf numFmtId="0" fontId="35" fillId="0" borderId="53" xfId="0" applyFont="1" applyBorder="1" applyAlignment="1">
      <alignment horizontal="right" vertical="center"/>
    </xf>
    <xf numFmtId="0" fontId="24" fillId="0" borderId="52" xfId="0" applyFont="1" applyBorder="1" applyAlignment="1">
      <alignment horizontal="left" vertical="center"/>
    </xf>
    <xf numFmtId="0" fontId="24" fillId="0" borderId="45" xfId="0" applyFont="1" applyBorder="1" applyAlignment="1">
      <alignment horizontal="left" vertical="center"/>
    </xf>
    <xf numFmtId="0" fontId="35" fillId="0" borderId="100" xfId="0" applyFont="1" applyBorder="1" applyAlignment="1">
      <alignment horizontal="right" vertical="center"/>
    </xf>
    <xf numFmtId="0" fontId="24" fillId="0" borderId="9" xfId="0" quotePrefix="1" applyFont="1" applyBorder="1" applyAlignment="1">
      <alignment horizontal="right" vertical="center"/>
    </xf>
    <xf numFmtId="38" fontId="24" fillId="0" borderId="9" xfId="1" quotePrefix="1" applyFont="1" applyBorder="1" applyAlignment="1">
      <alignment horizontal="right" vertical="center"/>
    </xf>
    <xf numFmtId="0" fontId="35" fillId="0" borderId="51" xfId="0" applyFont="1" applyBorder="1" applyAlignment="1">
      <alignment horizontal="right" vertical="center"/>
    </xf>
    <xf numFmtId="0" fontId="35" fillId="0" borderId="60" xfId="0" applyFont="1" applyBorder="1" applyAlignment="1">
      <alignment horizontal="right" vertical="center"/>
    </xf>
    <xf numFmtId="184" fontId="24" fillId="0" borderId="9" xfId="0" quotePrefix="1" applyNumberFormat="1" applyFont="1" applyBorder="1" applyAlignment="1">
      <alignment horizontal="right" vertical="center"/>
    </xf>
    <xf numFmtId="3" fontId="24" fillId="0" borderId="9" xfId="0" applyNumberFormat="1" applyFont="1" applyBorder="1" applyAlignment="1">
      <alignment horizontal="right" vertical="center"/>
    </xf>
    <xf numFmtId="0" fontId="24" fillId="0" borderId="61" xfId="0" applyFont="1" applyBorder="1" applyAlignment="1">
      <alignment horizontal="left" vertical="center"/>
    </xf>
    <xf numFmtId="3" fontId="24" fillId="0" borderId="9" xfId="0" applyNumberFormat="1" applyFont="1" applyFill="1" applyBorder="1" applyAlignment="1">
      <alignment horizontal="right" vertical="center"/>
    </xf>
    <xf numFmtId="38" fontId="24" fillId="0" borderId="9" xfId="1" applyFont="1" applyFill="1" applyBorder="1" applyAlignment="1">
      <alignment horizontal="right" vertical="center"/>
    </xf>
    <xf numFmtId="0" fontId="35" fillId="0" borderId="40" xfId="0" applyFont="1" applyBorder="1" applyAlignment="1">
      <alignment horizontal="right" vertical="center"/>
    </xf>
    <xf numFmtId="177" fontId="24" fillId="0" borderId="13" xfId="0" applyNumberFormat="1" applyFont="1" applyBorder="1" applyAlignment="1">
      <alignment horizontal="right" vertical="center"/>
    </xf>
    <xf numFmtId="0" fontId="42" fillId="0" borderId="0" xfId="0" applyFont="1">
      <alignment vertical="center"/>
    </xf>
    <xf numFmtId="3" fontId="24" fillId="0" borderId="0" xfId="0" applyNumberFormat="1" applyFont="1">
      <alignment vertical="center"/>
    </xf>
    <xf numFmtId="0" fontId="19" fillId="0" borderId="4" xfId="0" applyFont="1" applyBorder="1" applyAlignment="1">
      <alignment horizontal="right" vertical="center"/>
    </xf>
    <xf numFmtId="0" fontId="24" fillId="0" borderId="0" xfId="0" applyFont="1" applyBorder="1">
      <alignment vertical="center"/>
    </xf>
    <xf numFmtId="0" fontId="0" fillId="0" borderId="0" xfId="0" applyFont="1">
      <alignment vertical="center"/>
    </xf>
    <xf numFmtId="0" fontId="6" fillId="0" borderId="0" xfId="6" applyFont="1" applyFill="1" applyBorder="1" applyAlignment="1">
      <alignment vertical="center"/>
    </xf>
    <xf numFmtId="0" fontId="10" fillId="0" borderId="0" xfId="6" applyFont="1" applyAlignment="1">
      <alignment vertical="center"/>
    </xf>
    <xf numFmtId="0" fontId="18" fillId="0" borderId="0" xfId="6" applyFont="1">
      <alignment vertical="center"/>
    </xf>
    <xf numFmtId="0" fontId="42" fillId="0" borderId="0" xfId="0" applyFont="1" applyAlignment="1">
      <alignment horizontal="right"/>
    </xf>
    <xf numFmtId="38" fontId="18" fillId="3" borderId="0" xfId="1" applyFont="1" applyFill="1" applyAlignment="1"/>
    <xf numFmtId="38" fontId="0" fillId="0" borderId="0" xfId="1" applyFont="1" applyBorder="1" applyAlignment="1">
      <alignment horizontal="center" vertical="center" wrapText="1"/>
    </xf>
    <xf numFmtId="38" fontId="0" fillId="0" borderId="0" xfId="1" applyFont="1" applyBorder="1" applyAlignment="1">
      <alignment vertical="center" wrapText="1"/>
    </xf>
    <xf numFmtId="38" fontId="0" fillId="0" borderId="0" xfId="1" applyFont="1" applyBorder="1" applyAlignment="1"/>
    <xf numFmtId="38" fontId="18" fillId="3" borderId="0" xfId="1" applyFont="1" applyFill="1" applyBorder="1" applyAlignment="1"/>
    <xf numFmtId="38" fontId="18" fillId="4" borderId="0" xfId="1" applyFont="1" applyFill="1" applyBorder="1" applyAlignment="1"/>
    <xf numFmtId="38" fontId="18" fillId="2" borderId="0" xfId="1" applyFont="1" applyFill="1" applyBorder="1" applyAlignment="1"/>
    <xf numFmtId="38" fontId="43" fillId="0" borderId="0" xfId="1" applyFont="1" applyBorder="1" applyAlignment="1"/>
    <xf numFmtId="186" fontId="0" fillId="0" borderId="0" xfId="1" applyNumberFormat="1" applyFont="1" applyBorder="1" applyAlignment="1"/>
    <xf numFmtId="186" fontId="0" fillId="0" borderId="0" xfId="1" applyNumberFormat="1" applyFont="1" applyFill="1" applyBorder="1" applyAlignment="1"/>
    <xf numFmtId="40" fontId="0" fillId="0" borderId="0" xfId="1" applyNumberFormat="1" applyFont="1" applyBorder="1" applyAlignment="1"/>
    <xf numFmtId="38" fontId="0" fillId="0" borderId="0" xfId="1" applyFont="1" applyAlignment="1">
      <alignment vertical="center" wrapText="1"/>
    </xf>
    <xf numFmtId="185" fontId="18" fillId="4" borderId="0" xfId="1" applyNumberFormat="1" applyFont="1" applyFill="1" applyBorder="1" applyAlignment="1"/>
    <xf numFmtId="0" fontId="44" fillId="0" borderId="0" xfId="6" applyFont="1">
      <alignment vertical="center"/>
    </xf>
    <xf numFmtId="192" fontId="20" fillId="0" borderId="34" xfId="5" applyNumberFormat="1" applyFont="1" applyFill="1" applyBorder="1" applyAlignment="1">
      <alignment vertical="center"/>
    </xf>
    <xf numFmtId="192" fontId="20" fillId="0" borderId="39" xfId="5" applyNumberFormat="1" applyFont="1" applyFill="1" applyBorder="1" applyAlignment="1">
      <alignment vertical="center"/>
    </xf>
    <xf numFmtId="38" fontId="24" fillId="0" borderId="0" xfId="3" applyFont="1" applyFill="1" applyBorder="1" applyAlignment="1"/>
    <xf numFmtId="38" fontId="0" fillId="0" borderId="0" xfId="5" applyFont="1" applyAlignment="1">
      <alignment vertical="center"/>
    </xf>
    <xf numFmtId="38" fontId="29" fillId="0" borderId="0" xfId="0" applyNumberFormat="1" applyFont="1" applyFill="1" applyBorder="1" applyAlignment="1">
      <alignment vertical="center"/>
    </xf>
    <xf numFmtId="181" fontId="29" fillId="0" borderId="0" xfId="0" applyNumberFormat="1" applyFont="1" applyFill="1" applyAlignment="1">
      <alignment vertical="center"/>
    </xf>
    <xf numFmtId="178" fontId="20" fillId="0" borderId="0" xfId="0" applyNumberFormat="1" applyFont="1" applyAlignment="1">
      <alignment vertical="center"/>
    </xf>
    <xf numFmtId="38" fontId="18" fillId="0" borderId="0" xfId="1" applyFont="1" applyAlignment="1"/>
    <xf numFmtId="38" fontId="18" fillId="0" borderId="0" xfId="1" applyFont="1" applyAlignment="1">
      <alignment vertical="center" wrapText="1"/>
    </xf>
    <xf numFmtId="38" fontId="0" fillId="0" borderId="0" xfId="0" applyNumberFormat="1" applyFont="1">
      <alignment vertical="center"/>
    </xf>
    <xf numFmtId="0" fontId="24" fillId="0" borderId="0" xfId="6" applyFont="1" applyBorder="1">
      <alignment vertical="center"/>
    </xf>
    <xf numFmtId="176" fontId="24" fillId="0" borderId="0" xfId="6" applyNumberFormat="1" applyFont="1" applyBorder="1">
      <alignment vertical="center"/>
    </xf>
    <xf numFmtId="186" fontId="18" fillId="0" borderId="0" xfId="1" applyNumberFormat="1" applyFont="1" applyAlignment="1"/>
    <xf numFmtId="38" fontId="18" fillId="0" borderId="0" xfId="1" applyFont="1" applyFill="1" applyAlignment="1">
      <alignment vertical="center" wrapText="1"/>
    </xf>
    <xf numFmtId="38" fontId="18" fillId="0" borderId="0" xfId="1" applyFont="1" applyFill="1" applyBorder="1" applyAlignment="1"/>
    <xf numFmtId="38" fontId="18" fillId="0" borderId="0" xfId="0" applyNumberFormat="1" applyFont="1">
      <alignment vertical="center"/>
    </xf>
    <xf numFmtId="0" fontId="19" fillId="0" borderId="53" xfId="0" applyFont="1" applyBorder="1" applyAlignment="1">
      <alignment horizontal="right" vertical="center"/>
    </xf>
    <xf numFmtId="38" fontId="24" fillId="0" borderId="104" xfId="1" applyFont="1" applyBorder="1" applyAlignment="1">
      <alignment horizontal="right" vertical="center"/>
    </xf>
    <xf numFmtId="38" fontId="24" fillId="0" borderId="25" xfId="1" applyFont="1" applyBorder="1" applyAlignment="1">
      <alignment horizontal="right" vertical="center"/>
    </xf>
    <xf numFmtId="0" fontId="24" fillId="0" borderId="25" xfId="0" applyFont="1" applyBorder="1" applyAlignment="1">
      <alignment horizontal="right" vertical="center"/>
    </xf>
    <xf numFmtId="0" fontId="24" fillId="0" borderId="104" xfId="0" applyFont="1" applyBorder="1" applyAlignment="1">
      <alignment horizontal="right" vertical="center"/>
    </xf>
    <xf numFmtId="0" fontId="19" fillId="0" borderId="105" xfId="0" applyFont="1" applyBorder="1" applyAlignment="1">
      <alignment horizontal="right" vertical="center"/>
    </xf>
    <xf numFmtId="3" fontId="24" fillId="0" borderId="20" xfId="1" applyNumberFormat="1" applyFont="1" applyBorder="1" applyAlignment="1">
      <alignment horizontal="right" vertical="center"/>
    </xf>
    <xf numFmtId="3" fontId="24" fillId="0" borderId="106" xfId="1" applyNumberFormat="1" applyFont="1" applyBorder="1" applyAlignment="1">
      <alignment horizontal="right" vertical="center"/>
    </xf>
    <xf numFmtId="194" fontId="0" fillId="0" borderId="0" xfId="5" applyNumberFormat="1" applyFont="1" applyAlignment="1">
      <alignment vertical="center"/>
    </xf>
    <xf numFmtId="38" fontId="29" fillId="0" borderId="59" xfId="1" applyFont="1" applyFill="1" applyBorder="1" applyAlignment="1">
      <alignment vertical="center"/>
    </xf>
    <xf numFmtId="38" fontId="29" fillId="0" borderId="58" xfId="1" applyFont="1" applyFill="1" applyBorder="1" applyAlignment="1">
      <alignment vertical="center"/>
    </xf>
    <xf numFmtId="177" fontId="29" fillId="0" borderId="59" xfId="0" applyNumberFormat="1" applyFont="1" applyFill="1" applyBorder="1" applyAlignment="1">
      <alignment vertical="center"/>
    </xf>
    <xf numFmtId="178" fontId="24" fillId="0" borderId="9" xfId="1" quotePrefix="1" applyNumberFormat="1" applyFont="1" applyBorder="1" applyAlignment="1">
      <alignment horizontal="right" vertical="center"/>
    </xf>
    <xf numFmtId="0" fontId="37" fillId="0" borderId="39" xfId="0" applyFont="1" applyBorder="1" applyAlignment="1">
      <alignment horizontal="left" vertical="center"/>
    </xf>
    <xf numFmtId="0" fontId="37" fillId="0" borderId="35" xfId="0" quotePrefix="1" applyFont="1" applyBorder="1" applyAlignment="1">
      <alignment horizontal="left" vertical="center"/>
    </xf>
    <xf numFmtId="0" fontId="37" fillId="0" borderId="0" xfId="0" applyFont="1" applyBorder="1" applyAlignment="1">
      <alignment horizontal="center" vertical="center"/>
    </xf>
    <xf numFmtId="0" fontId="37" fillId="0" borderId="70" xfId="0" applyFont="1" applyBorder="1" applyAlignment="1">
      <alignment horizontal="center" vertical="center"/>
    </xf>
    <xf numFmtId="0" fontId="37" fillId="0" borderId="39" xfId="0" applyFont="1" applyBorder="1" applyAlignment="1">
      <alignment horizontal="center" vertical="center"/>
    </xf>
    <xf numFmtId="0" fontId="37" fillId="0" borderId="38" xfId="0" applyFont="1" applyBorder="1" applyAlignment="1">
      <alignment horizontal="center" vertical="center"/>
    </xf>
    <xf numFmtId="0" fontId="37" fillId="0" borderId="96" xfId="0" applyFont="1" applyBorder="1" applyAlignment="1">
      <alignment horizontal="center" vertical="center"/>
    </xf>
    <xf numFmtId="0" fontId="37" fillId="0" borderId="88" xfId="0" applyFont="1" applyBorder="1" applyAlignment="1">
      <alignment horizontal="center" vertical="center"/>
    </xf>
    <xf numFmtId="0" fontId="37" fillId="0" borderId="89" xfId="0" applyFont="1" applyBorder="1" applyAlignment="1">
      <alignment horizontal="center" vertical="center"/>
    </xf>
    <xf numFmtId="0" fontId="24" fillId="0" borderId="34" xfId="0" applyFont="1" applyBorder="1" applyAlignment="1">
      <alignment horizontal="center" vertical="center"/>
    </xf>
    <xf numFmtId="0" fontId="24" fillId="0" borderId="1" xfId="0" applyFont="1" applyBorder="1" applyAlignment="1">
      <alignment horizontal="center" vertical="center"/>
    </xf>
    <xf numFmtId="38" fontId="18" fillId="0" borderId="0" xfId="1" applyFont="1" applyAlignment="1">
      <alignment horizontal="center" vertical="center" wrapText="1"/>
    </xf>
    <xf numFmtId="0" fontId="20" fillId="0" borderId="31" xfId="0" applyFont="1" applyBorder="1" applyAlignment="1">
      <alignment vertical="center"/>
    </xf>
    <xf numFmtId="0" fontId="20" fillId="0" borderId="32" xfId="0" applyFont="1" applyBorder="1" applyAlignment="1">
      <alignment vertical="center"/>
    </xf>
    <xf numFmtId="0" fontId="20" fillId="0" borderId="39" xfId="0" applyFont="1" applyBorder="1" applyAlignment="1">
      <alignment horizontal="center" vertical="center"/>
    </xf>
    <xf numFmtId="0" fontId="20" fillId="0" borderId="1" xfId="0" applyFont="1" applyBorder="1" applyAlignment="1">
      <alignment horizontal="center" vertical="center"/>
    </xf>
    <xf numFmtId="0" fontId="20" fillId="0" borderId="32" xfId="0" applyFont="1" applyBorder="1" applyAlignment="1">
      <alignment horizontal="center" vertical="center"/>
    </xf>
    <xf numFmtId="0" fontId="20" fillId="0" borderId="34" xfId="0" applyFont="1" applyBorder="1" applyAlignment="1">
      <alignment horizontal="center" vertical="center"/>
    </xf>
    <xf numFmtId="0" fontId="29" fillId="0" borderId="0"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34" xfId="0" applyFont="1" applyFill="1" applyBorder="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6"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13" fillId="0" borderId="0" xfId="0" applyFont="1" applyFill="1" applyAlignment="1">
      <alignment vertical="center"/>
    </xf>
    <xf numFmtId="3" fontId="9" fillId="0" borderId="0" xfId="0" applyNumberFormat="1" applyFont="1" applyBorder="1">
      <alignment vertical="center"/>
    </xf>
    <xf numFmtId="0" fontId="14" fillId="0" borderId="0" xfId="0" applyFont="1" applyAlignment="1">
      <alignment vertical="center"/>
    </xf>
    <xf numFmtId="0" fontId="15" fillId="0" borderId="0" xfId="0" applyFont="1" applyAlignment="1" applyProtection="1">
      <alignment vertical="center"/>
    </xf>
    <xf numFmtId="0" fontId="8" fillId="0" borderId="0" xfId="0" applyFont="1" applyAlignment="1" applyProtection="1">
      <alignment vertical="center"/>
    </xf>
    <xf numFmtId="0" fontId="16" fillId="0" borderId="0" xfId="0" applyFont="1" applyAlignment="1">
      <alignment horizontal="right" vertical="center"/>
    </xf>
    <xf numFmtId="0" fontId="17" fillId="0" borderId="0" xfId="0" applyFont="1" applyAlignment="1" applyProtection="1">
      <alignment vertical="center"/>
    </xf>
    <xf numFmtId="0" fontId="9" fillId="0" borderId="1" xfId="0" applyFont="1" applyBorder="1" applyAlignment="1">
      <alignment horizontal="center" vertical="center"/>
    </xf>
    <xf numFmtId="0" fontId="9" fillId="0" borderId="5" xfId="0" applyFont="1" applyBorder="1">
      <alignment vertical="center"/>
    </xf>
    <xf numFmtId="0" fontId="9" fillId="0" borderId="9" xfId="0" applyFont="1" applyBorder="1">
      <alignment vertical="center"/>
    </xf>
    <xf numFmtId="0" fontId="9" fillId="0" borderId="13" xfId="0" applyFont="1" applyBorder="1">
      <alignment vertical="center"/>
    </xf>
    <xf numFmtId="3" fontId="9" fillId="0" borderId="5" xfId="0" applyNumberFormat="1" applyFont="1" applyBorder="1">
      <alignment vertical="center"/>
    </xf>
    <xf numFmtId="3" fontId="9" fillId="0" borderId="9" xfId="0" applyNumberFormat="1" applyFont="1" applyBorder="1">
      <alignment vertical="center"/>
    </xf>
    <xf numFmtId="3" fontId="9" fillId="0" borderId="13" xfId="0" applyNumberFormat="1" applyFont="1" applyBorder="1">
      <alignment vertical="center"/>
    </xf>
    <xf numFmtId="0" fontId="9" fillId="0" borderId="1" xfId="0" applyFont="1" applyBorder="1">
      <alignment vertical="center"/>
    </xf>
    <xf numFmtId="176" fontId="9" fillId="5" borderId="1" xfId="0" applyNumberFormat="1" applyFont="1" applyFill="1" applyBorder="1">
      <alignment vertical="center"/>
    </xf>
    <xf numFmtId="177" fontId="9" fillId="5" borderId="1" xfId="0" applyNumberFormat="1" applyFont="1" applyFill="1" applyBorder="1">
      <alignment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177" fontId="9" fillId="0" borderId="9" xfId="0" applyNumberFormat="1" applyFont="1" applyBorder="1">
      <alignment vertical="center"/>
    </xf>
    <xf numFmtId="176" fontId="9" fillId="0" borderId="9" xfId="0" applyNumberFormat="1" applyFont="1" applyBorder="1">
      <alignment vertical="center"/>
    </xf>
    <xf numFmtId="0" fontId="9" fillId="0" borderId="19" xfId="0" applyFont="1" applyBorder="1" applyAlignment="1">
      <alignment horizontal="center" vertical="center"/>
    </xf>
    <xf numFmtId="176" fontId="9" fillId="0" borderId="13" xfId="0" applyNumberFormat="1" applyFont="1" applyBorder="1">
      <alignment vertical="center"/>
    </xf>
    <xf numFmtId="3" fontId="9" fillId="0" borderId="20" xfId="0" applyNumberFormat="1" applyFont="1" applyBorder="1">
      <alignment vertical="center"/>
    </xf>
    <xf numFmtId="3" fontId="9" fillId="0" borderId="25" xfId="0" applyNumberFormat="1" applyFont="1" applyBorder="1">
      <alignment vertical="center"/>
    </xf>
    <xf numFmtId="0" fontId="9" fillId="0" borderId="1" xfId="0" applyFont="1" applyFill="1" applyBorder="1">
      <alignment vertical="center"/>
    </xf>
    <xf numFmtId="181" fontId="9" fillId="0" borderId="1" xfId="0" applyNumberFormat="1" applyFont="1" applyFill="1" applyBorder="1" applyAlignment="1">
      <alignment horizontal="right" vertical="center"/>
    </xf>
    <xf numFmtId="0" fontId="55" fillId="0" borderId="0" xfId="0" applyFont="1">
      <alignment vertical="center"/>
    </xf>
    <xf numFmtId="0" fontId="10" fillId="0" borderId="0" xfId="0" applyFont="1">
      <alignment vertical="center"/>
    </xf>
    <xf numFmtId="0" fontId="29" fillId="0" borderId="0" xfId="0" applyFont="1">
      <alignment vertical="center"/>
    </xf>
    <xf numFmtId="0" fontId="28" fillId="0" borderId="0" xfId="0" applyFont="1">
      <alignment vertical="center"/>
    </xf>
    <xf numFmtId="0" fontId="30" fillId="0" borderId="0" xfId="0" applyFont="1">
      <alignment vertical="center"/>
    </xf>
    <xf numFmtId="0" fontId="4" fillId="0" borderId="0" xfId="0" applyFont="1">
      <alignment vertical="center"/>
    </xf>
    <xf numFmtId="0" fontId="30" fillId="0" borderId="0" xfId="0" applyFont="1" applyBorder="1">
      <alignment vertical="center"/>
    </xf>
    <xf numFmtId="0" fontId="36" fillId="0" borderId="0" xfId="0" applyFont="1">
      <alignment vertical="center"/>
    </xf>
    <xf numFmtId="0" fontId="15" fillId="0" borderId="0" xfId="0" applyFont="1">
      <alignment vertical="center"/>
    </xf>
    <xf numFmtId="0" fontId="20" fillId="0" borderId="0" xfId="0" applyFont="1">
      <alignment vertical="center"/>
    </xf>
    <xf numFmtId="0" fontId="18" fillId="0" borderId="0" xfId="0" applyFont="1">
      <alignment vertical="center"/>
    </xf>
    <xf numFmtId="0" fontId="53" fillId="0" borderId="0" xfId="0" applyFont="1" applyAlignment="1">
      <alignment horizontal="right"/>
    </xf>
    <xf numFmtId="0" fontId="25" fillId="0" borderId="1" xfId="0" applyFont="1" applyBorder="1" applyAlignment="1">
      <alignment horizontal="center" vertical="center" wrapText="1"/>
    </xf>
    <xf numFmtId="0" fontId="24" fillId="0" borderId="1" xfId="0" quotePrefix="1" applyFont="1" applyBorder="1" applyAlignment="1">
      <alignment horizontal="center"/>
    </xf>
    <xf numFmtId="38" fontId="24" fillId="0" borderId="1" xfId="3" applyFont="1" applyBorder="1" applyAlignment="1"/>
    <xf numFmtId="38" fontId="24" fillId="0" borderId="1" xfId="3" applyFont="1" applyBorder="1" applyAlignment="1">
      <alignment horizontal="right"/>
    </xf>
    <xf numFmtId="0" fontId="24" fillId="0" borderId="2" xfId="0" quotePrefix="1" applyFont="1" applyBorder="1" applyAlignment="1">
      <alignment horizontal="center"/>
    </xf>
    <xf numFmtId="38" fontId="24" fillId="5" borderId="2" xfId="3" applyFont="1" applyFill="1" applyBorder="1" applyAlignment="1"/>
    <xf numFmtId="0" fontId="24" fillId="0" borderId="10" xfId="0" quotePrefix="1" applyFont="1" applyBorder="1" applyAlignment="1">
      <alignment horizontal="center"/>
    </xf>
    <xf numFmtId="38" fontId="24" fillId="5" borderId="10" xfId="3" applyFont="1" applyFill="1" applyBorder="1" applyAlignment="1"/>
    <xf numFmtId="178" fontId="24" fillId="5" borderId="10" xfId="3" applyNumberFormat="1" applyFont="1" applyFill="1" applyBorder="1" applyAlignment="1"/>
    <xf numFmtId="0" fontId="25" fillId="0" borderId="107" xfId="0" applyFont="1" applyBorder="1" applyAlignment="1">
      <alignment vertical="center" wrapText="1"/>
    </xf>
    <xf numFmtId="0" fontId="25" fillId="0" borderId="107" xfId="0" applyFont="1" applyBorder="1" applyAlignment="1">
      <alignment horizontal="center" vertical="center" wrapText="1"/>
    </xf>
    <xf numFmtId="49" fontId="24" fillId="0" borderId="107" xfId="0" quotePrefix="1" applyNumberFormat="1" applyFont="1" applyBorder="1" applyAlignment="1">
      <alignment horizontal="center"/>
    </xf>
    <xf numFmtId="38" fontId="24" fillId="2" borderId="107" xfId="3" applyFont="1" applyFill="1" applyBorder="1" applyAlignment="1"/>
    <xf numFmtId="49" fontId="24" fillId="0" borderId="107" xfId="0" applyNumberFormat="1" applyFont="1" applyBorder="1" applyAlignment="1">
      <alignment horizontal="center"/>
    </xf>
    <xf numFmtId="38" fontId="24" fillId="0" borderId="107" xfId="3" applyFont="1" applyBorder="1" applyAlignment="1"/>
    <xf numFmtId="0" fontId="0" fillId="5" borderId="0" xfId="0" applyFont="1" applyFill="1">
      <alignment vertical="center"/>
    </xf>
    <xf numFmtId="177" fontId="0" fillId="0" borderId="0" xfId="0" applyNumberFormat="1" applyFont="1">
      <alignment vertical="center"/>
    </xf>
    <xf numFmtId="49" fontId="11" fillId="0" borderId="0" xfId="0" applyNumberFormat="1" applyFont="1" applyAlignment="1">
      <alignment vertical="center"/>
    </xf>
    <xf numFmtId="49" fontId="20" fillId="0" borderId="0" xfId="0" applyNumberFormat="1" applyFont="1" applyAlignment="1">
      <alignmen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xf>
    <xf numFmtId="177" fontId="20" fillId="0" borderId="0" xfId="0" applyNumberFormat="1" applyFont="1" applyAlignment="1">
      <alignment vertical="center"/>
    </xf>
    <xf numFmtId="0" fontId="0"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center" vertical="center"/>
    </xf>
    <xf numFmtId="0" fontId="0" fillId="0" borderId="29" xfId="0" applyFont="1" applyBorder="1" applyAlignment="1">
      <alignment horizontal="center" vertical="center" textRotation="255"/>
    </xf>
    <xf numFmtId="0" fontId="0" fillId="0" borderId="30" xfId="0" applyFont="1" applyBorder="1" applyAlignment="1">
      <alignment vertical="center"/>
    </xf>
    <xf numFmtId="0" fontId="0" fillId="0" borderId="31" xfId="0" applyFont="1" applyBorder="1" applyAlignment="1">
      <alignment vertical="center"/>
    </xf>
    <xf numFmtId="0" fontId="0" fillId="0" borderId="29" xfId="0" applyFont="1" applyBorder="1" applyAlignment="1">
      <alignment vertical="center"/>
    </xf>
    <xf numFmtId="0" fontId="0" fillId="0" borderId="32"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Border="1" applyAlignment="1">
      <alignment horizontal="center" vertical="center" textRotation="255"/>
    </xf>
    <xf numFmtId="0" fontId="24" fillId="0" borderId="2" xfId="0" applyFont="1" applyBorder="1" applyAlignment="1">
      <alignment horizontal="center" vertical="center" shrinkToFit="1"/>
    </xf>
    <xf numFmtId="0" fontId="24" fillId="0" borderId="0" xfId="0" applyFont="1" applyBorder="1" applyAlignment="1">
      <alignment horizontal="center" vertical="center" shrinkToFit="1"/>
    </xf>
    <xf numFmtId="0" fontId="0" fillId="0" borderId="2" xfId="0" applyFont="1" applyBorder="1" applyAlignment="1">
      <alignment vertical="center"/>
    </xf>
    <xf numFmtId="0" fontId="0" fillId="0" borderId="29" xfId="0" applyFont="1" applyBorder="1" applyAlignment="1">
      <alignment horizontal="center" vertical="center"/>
    </xf>
    <xf numFmtId="0" fontId="25" fillId="0" borderId="30" xfId="0" applyFont="1" applyBorder="1" applyAlignment="1">
      <alignment horizontal="right" vertical="center"/>
    </xf>
    <xf numFmtId="0" fontId="25" fillId="0" borderId="2" xfId="0" applyFont="1" applyBorder="1" applyAlignment="1">
      <alignment horizontal="right" vertical="center"/>
    </xf>
    <xf numFmtId="0" fontId="25" fillId="0" borderId="32" xfId="0" applyFont="1" applyBorder="1" applyAlignment="1">
      <alignment horizontal="right" vertical="center"/>
    </xf>
    <xf numFmtId="0" fontId="25" fillId="0" borderId="0" xfId="0" applyFont="1" applyBorder="1" applyAlignment="1">
      <alignment horizontal="right" vertical="center"/>
    </xf>
    <xf numFmtId="49" fontId="0" fillId="0" borderId="10" xfId="0" applyNumberFormat="1" applyFont="1" applyBorder="1" applyAlignment="1">
      <alignment horizontal="center" vertical="center"/>
    </xf>
    <xf numFmtId="178" fontId="26" fillId="0" borderId="35" xfId="0" applyNumberFormat="1" applyFont="1" applyBorder="1" applyAlignment="1">
      <alignment vertical="center"/>
    </xf>
    <xf numFmtId="179" fontId="26" fillId="0" borderId="10" xfId="0" applyNumberFormat="1" applyFont="1" applyBorder="1" applyAlignment="1">
      <alignment vertical="center"/>
    </xf>
    <xf numFmtId="178" fontId="26" fillId="0" borderId="10" xfId="0" applyNumberFormat="1" applyFont="1" applyBorder="1" applyAlignment="1">
      <alignment vertical="center"/>
    </xf>
    <xf numFmtId="178" fontId="26" fillId="0" borderId="32" xfId="0" applyNumberFormat="1" applyFont="1" applyBorder="1" applyAlignment="1">
      <alignment vertical="center"/>
    </xf>
    <xf numFmtId="179" fontId="26" fillId="0" borderId="0" xfId="0" applyNumberFormat="1" applyFont="1" applyBorder="1" applyAlignment="1">
      <alignment vertical="center"/>
    </xf>
    <xf numFmtId="49" fontId="0" fillId="0" borderId="1" xfId="0" applyNumberFormat="1" applyFont="1" applyBorder="1" applyAlignment="1">
      <alignment horizontal="center" vertical="center"/>
    </xf>
    <xf numFmtId="179" fontId="26" fillId="0" borderId="1" xfId="0" applyNumberFormat="1" applyFont="1" applyBorder="1" applyAlignment="1">
      <alignment vertical="center"/>
    </xf>
    <xf numFmtId="49" fontId="0" fillId="0" borderId="6" xfId="0" applyNumberFormat="1" applyFont="1" applyBorder="1" applyAlignment="1">
      <alignment horizontal="center" vertical="center"/>
    </xf>
    <xf numFmtId="178" fontId="26" fillId="0" borderId="35" xfId="0" applyNumberFormat="1" applyFont="1" applyFill="1" applyBorder="1" applyAlignment="1">
      <alignment vertical="center"/>
    </xf>
    <xf numFmtId="179" fontId="26" fillId="0" borderId="10" xfId="0" applyNumberFormat="1" applyFont="1" applyFill="1" applyBorder="1" applyAlignment="1">
      <alignment vertical="center"/>
    </xf>
    <xf numFmtId="178" fontId="26" fillId="0" borderId="10" xfId="0" applyNumberFormat="1" applyFont="1" applyFill="1" applyBorder="1" applyAlignment="1">
      <alignment vertical="center"/>
    </xf>
    <xf numFmtId="49" fontId="0" fillId="0" borderId="0" xfId="0" quotePrefix="1" applyNumberFormat="1" applyFont="1" applyAlignment="1">
      <alignment vertical="center"/>
    </xf>
    <xf numFmtId="49" fontId="0" fillId="0" borderId="2" xfId="0" applyNumberFormat="1" applyFont="1" applyBorder="1" applyAlignment="1">
      <alignment horizontal="center" vertical="center"/>
    </xf>
    <xf numFmtId="49" fontId="24" fillId="0" borderId="29" xfId="0" applyNumberFormat="1" applyFont="1" applyBorder="1" applyAlignment="1">
      <alignment horizontal="center" vertical="center"/>
    </xf>
    <xf numFmtId="179" fontId="26" fillId="0" borderId="6" xfId="0" applyNumberFormat="1" applyFont="1" applyFill="1" applyBorder="1" applyAlignment="1">
      <alignment vertical="center"/>
    </xf>
    <xf numFmtId="179" fontId="26" fillId="0" borderId="6" xfId="0" applyNumberFormat="1" applyFont="1" applyBorder="1" applyAlignment="1">
      <alignment vertical="center"/>
    </xf>
    <xf numFmtId="49" fontId="24" fillId="0" borderId="32" xfId="0" applyNumberFormat="1" applyFont="1" applyBorder="1" applyAlignment="1">
      <alignment horizontal="center" vertical="center"/>
    </xf>
    <xf numFmtId="0" fontId="0" fillId="0" borderId="10" xfId="0" applyFont="1" applyBorder="1" applyAlignment="1">
      <alignment vertical="center"/>
    </xf>
    <xf numFmtId="49" fontId="0" fillId="0" borderId="0" xfId="0" applyNumberFormat="1" applyFont="1" applyAlignment="1">
      <alignment vertical="center"/>
    </xf>
    <xf numFmtId="0" fontId="25" fillId="0" borderId="0" xfId="0" applyFont="1" applyAlignment="1">
      <alignment vertical="center"/>
    </xf>
    <xf numFmtId="38" fontId="0" fillId="0" borderId="0" xfId="0" applyNumberFormat="1" applyFont="1" applyAlignment="1">
      <alignment vertical="center"/>
    </xf>
    <xf numFmtId="49" fontId="0" fillId="0" borderId="2" xfId="0" applyNumberFormat="1" applyFont="1" applyBorder="1" applyAlignment="1">
      <alignment vertical="center"/>
    </xf>
    <xf numFmtId="49" fontId="0" fillId="0" borderId="29" xfId="0" applyNumberFormat="1" applyFont="1" applyBorder="1" applyAlignment="1">
      <alignment vertical="center"/>
    </xf>
    <xf numFmtId="0" fontId="25" fillId="0" borderId="29" xfId="0" applyFont="1" applyBorder="1" applyAlignment="1">
      <alignment horizontal="right" vertical="center"/>
    </xf>
    <xf numFmtId="178" fontId="26" fillId="0" borderId="6" xfId="0" applyNumberFormat="1" applyFont="1" applyFill="1" applyBorder="1" applyAlignment="1">
      <alignment vertical="center"/>
    </xf>
    <xf numFmtId="49" fontId="24" fillId="0" borderId="34" xfId="0" applyNumberFormat="1" applyFont="1" applyBorder="1" applyAlignment="1">
      <alignment horizontal="center" vertical="center"/>
    </xf>
    <xf numFmtId="178" fontId="26" fillId="0" borderId="32" xfId="0" applyNumberFormat="1" applyFont="1" applyFill="1" applyBorder="1" applyAlignment="1">
      <alignment vertical="center"/>
    </xf>
    <xf numFmtId="179" fontId="26" fillId="0" borderId="0" xfId="0" applyNumberFormat="1" applyFont="1" applyFill="1" applyBorder="1" applyAlignment="1">
      <alignment vertical="center"/>
    </xf>
    <xf numFmtId="178" fontId="0" fillId="0" borderId="0" xfId="0" applyNumberFormat="1" applyFont="1" applyBorder="1" applyAlignment="1">
      <alignment vertical="center"/>
    </xf>
    <xf numFmtId="49" fontId="24" fillId="0" borderId="32" xfId="0" applyNumberFormat="1" applyFont="1" applyFill="1" applyBorder="1" applyAlignment="1">
      <alignment horizontal="center" vertical="center"/>
    </xf>
    <xf numFmtId="49" fontId="24" fillId="0" borderId="34" xfId="0" applyNumberFormat="1" applyFont="1" applyFill="1" applyBorder="1" applyAlignment="1">
      <alignment horizontal="center" vertical="center"/>
    </xf>
    <xf numFmtId="179" fontId="27" fillId="0" borderId="6" xfId="0" applyNumberFormat="1" applyFont="1" applyFill="1" applyBorder="1" applyAlignment="1">
      <alignment vertical="center"/>
    </xf>
    <xf numFmtId="178" fontId="26" fillId="0" borderId="6" xfId="0" applyNumberFormat="1" applyFont="1" applyFill="1" applyBorder="1" applyAlignment="1">
      <alignment horizontal="right" vertical="center"/>
    </xf>
    <xf numFmtId="182" fontId="29" fillId="0" borderId="0" xfId="1" applyNumberFormat="1" applyFont="1" applyFill="1" applyBorder="1" applyAlignment="1">
      <alignment vertical="center"/>
    </xf>
    <xf numFmtId="0" fontId="20" fillId="0" borderId="63" xfId="0" applyFont="1" applyBorder="1" applyAlignment="1">
      <alignment vertical="center"/>
    </xf>
    <xf numFmtId="0" fontId="20" fillId="0" borderId="110" xfId="0" applyFont="1" applyBorder="1" applyAlignment="1">
      <alignment horizontal="center" vertical="center"/>
    </xf>
    <xf numFmtId="0" fontId="20" fillId="0" borderId="62" xfId="0" applyFont="1" applyBorder="1" applyAlignment="1">
      <alignment vertical="center"/>
    </xf>
    <xf numFmtId="0" fontId="30" fillId="0" borderId="63" xfId="0" applyFont="1" applyBorder="1" applyAlignment="1">
      <alignment horizontal="right" vertical="center"/>
    </xf>
    <xf numFmtId="0" fontId="30" fillId="0" borderId="108" xfId="0" applyFont="1" applyBorder="1" applyAlignment="1">
      <alignment horizontal="right" vertical="center"/>
    </xf>
    <xf numFmtId="0" fontId="30" fillId="0" borderId="68" xfId="0" applyFont="1" applyBorder="1" applyAlignment="1">
      <alignment horizontal="right" vertical="center"/>
    </xf>
    <xf numFmtId="0" fontId="30" fillId="0" borderId="69" xfId="0" applyFont="1" applyBorder="1" applyAlignment="1">
      <alignment horizontal="right" vertical="center"/>
    </xf>
    <xf numFmtId="49" fontId="20" fillId="0" borderId="111" xfId="0" applyNumberFormat="1" applyFont="1" applyBorder="1" applyAlignment="1">
      <alignment horizontal="center" vertical="center"/>
    </xf>
    <xf numFmtId="49" fontId="20" fillId="0" borderId="70" xfId="0" applyNumberFormat="1" applyFont="1" applyBorder="1" applyAlignment="1">
      <alignment horizontal="center" vertical="center"/>
    </xf>
    <xf numFmtId="178" fontId="20" fillId="0" borderId="71" xfId="1" applyNumberFormat="1" applyFont="1" applyBorder="1" applyAlignment="1">
      <alignment vertical="center"/>
    </xf>
    <xf numFmtId="178" fontId="20" fillId="0" borderId="111" xfId="1" applyNumberFormat="1" applyFont="1" applyBorder="1" applyAlignment="1">
      <alignment vertical="center"/>
    </xf>
    <xf numFmtId="178" fontId="20" fillId="0" borderId="72" xfId="1" applyNumberFormat="1" applyFont="1" applyBorder="1" applyAlignment="1">
      <alignment vertical="center"/>
    </xf>
    <xf numFmtId="177" fontId="20" fillId="0" borderId="71" xfId="0" applyNumberFormat="1" applyFont="1" applyBorder="1" applyAlignment="1">
      <alignment vertical="center"/>
    </xf>
    <xf numFmtId="49" fontId="20" fillId="0" borderId="112" xfId="0" applyNumberFormat="1" applyFont="1" applyBorder="1" applyAlignment="1">
      <alignment horizontal="center" vertical="center"/>
    </xf>
    <xf numFmtId="49" fontId="20" fillId="0" borderId="39" xfId="0" applyNumberFormat="1" applyFont="1" applyBorder="1" applyAlignment="1">
      <alignment horizontal="center" vertical="center"/>
    </xf>
    <xf numFmtId="178" fontId="20" fillId="0" borderId="72" xfId="1" applyNumberFormat="1" applyFont="1" applyFill="1" applyBorder="1" applyAlignment="1">
      <alignment vertical="center"/>
    </xf>
    <xf numFmtId="49" fontId="20" fillId="0" borderId="113" xfId="0" applyNumberFormat="1" applyFont="1" applyBorder="1" applyAlignment="1">
      <alignment horizontal="center" vertical="center"/>
    </xf>
    <xf numFmtId="183" fontId="20" fillId="0" borderId="73" xfId="1" applyNumberFormat="1" applyFont="1" applyBorder="1" applyAlignment="1">
      <alignment vertical="center"/>
    </xf>
    <xf numFmtId="183" fontId="20" fillId="0" borderId="74" xfId="1" applyNumberFormat="1" applyFont="1" applyBorder="1" applyAlignment="1">
      <alignment vertical="center"/>
    </xf>
    <xf numFmtId="177" fontId="20" fillId="0" borderId="73" xfId="0" applyNumberFormat="1" applyFont="1" applyBorder="1" applyAlignment="1">
      <alignment vertical="center"/>
    </xf>
    <xf numFmtId="49" fontId="20" fillId="0" borderId="114" xfId="0" applyNumberFormat="1" applyFont="1" applyBorder="1" applyAlignment="1">
      <alignment horizontal="center" vertical="center"/>
    </xf>
    <xf numFmtId="49" fontId="20" fillId="0" borderId="0" xfId="0" applyNumberFormat="1" applyFont="1" applyBorder="1" applyAlignment="1">
      <alignment horizontal="center" vertical="center"/>
    </xf>
    <xf numFmtId="178" fontId="20" fillId="0" borderId="75" xfId="0" applyNumberFormat="1" applyFont="1" applyBorder="1" applyAlignment="1">
      <alignment vertical="center"/>
    </xf>
    <xf numFmtId="178" fontId="20" fillId="0" borderId="114" xfId="0" applyNumberFormat="1" applyFont="1" applyBorder="1" applyAlignment="1">
      <alignment vertical="center"/>
    </xf>
    <xf numFmtId="178" fontId="20" fillId="0" borderId="76" xfId="1" applyNumberFormat="1" applyFont="1" applyBorder="1" applyAlignment="1">
      <alignment vertical="center"/>
    </xf>
    <xf numFmtId="177" fontId="20" fillId="0" borderId="75" xfId="0" applyNumberFormat="1" applyFont="1" applyBorder="1" applyAlignment="1">
      <alignment vertical="center"/>
    </xf>
    <xf numFmtId="0" fontId="20" fillId="0" borderId="112" xfId="0" applyFont="1" applyBorder="1" applyAlignment="1">
      <alignment horizontal="center" vertical="center"/>
    </xf>
    <xf numFmtId="0" fontId="20" fillId="0" borderId="73" xfId="0" applyFont="1" applyBorder="1" applyAlignment="1">
      <alignment vertical="center"/>
    </xf>
    <xf numFmtId="183" fontId="20" fillId="0" borderId="71" xfId="1" applyNumberFormat="1" applyFont="1" applyBorder="1" applyAlignment="1">
      <alignment vertical="center"/>
    </xf>
    <xf numFmtId="183" fontId="20" fillId="0" borderId="72" xfId="1" applyNumberFormat="1" applyFont="1" applyBorder="1" applyAlignment="1">
      <alignment vertical="center"/>
    </xf>
    <xf numFmtId="0" fontId="20" fillId="0" borderId="112" xfId="0" quotePrefix="1" applyFont="1" applyBorder="1" applyAlignment="1">
      <alignment horizontal="center" vertical="center"/>
    </xf>
    <xf numFmtId="178" fontId="20" fillId="0" borderId="73" xfId="0" applyNumberFormat="1" applyFont="1" applyBorder="1" applyAlignment="1">
      <alignment vertical="center"/>
    </xf>
    <xf numFmtId="178" fontId="20" fillId="0" borderId="112" xfId="0" applyNumberFormat="1" applyFont="1" applyBorder="1" applyAlignment="1">
      <alignment vertical="center"/>
    </xf>
    <xf numFmtId="178" fontId="20" fillId="0" borderId="74" xfId="1" applyNumberFormat="1" applyFont="1" applyBorder="1" applyAlignment="1">
      <alignment vertical="center"/>
    </xf>
    <xf numFmtId="0" fontId="20" fillId="0" borderId="0" xfId="0" applyFont="1" applyAlignment="1">
      <alignment horizontal="center" vertical="center"/>
    </xf>
    <xf numFmtId="0" fontId="20" fillId="0" borderId="109" xfId="0" applyFont="1" applyBorder="1" applyAlignment="1">
      <alignment vertical="center"/>
    </xf>
    <xf numFmtId="0" fontId="20" fillId="0" borderId="67" xfId="0" applyFont="1" applyBorder="1" applyAlignment="1">
      <alignment horizontal="center" vertical="center"/>
    </xf>
    <xf numFmtId="183" fontId="20" fillId="0" borderId="66" xfId="1" applyNumberFormat="1" applyFont="1" applyBorder="1" applyAlignment="1">
      <alignment vertical="center"/>
    </xf>
    <xf numFmtId="183" fontId="20" fillId="0" borderId="115" xfId="1" applyNumberFormat="1" applyFont="1" applyBorder="1" applyAlignment="1">
      <alignment vertical="center"/>
    </xf>
    <xf numFmtId="177" fontId="20" fillId="0" borderId="66" xfId="0" applyNumberFormat="1" applyFont="1" applyBorder="1" applyAlignment="1">
      <alignment vertical="center"/>
    </xf>
    <xf numFmtId="0" fontId="0" fillId="0" borderId="0" xfId="0" applyFont="1" applyFill="1" applyAlignment="1">
      <alignment vertical="center"/>
    </xf>
    <xf numFmtId="176" fontId="37" fillId="0" borderId="81" xfId="0" applyNumberFormat="1" applyFont="1" applyBorder="1" applyAlignment="1">
      <alignment vertical="center"/>
    </xf>
    <xf numFmtId="0" fontId="37" fillId="0" borderId="37" xfId="0" applyFont="1" applyBorder="1" applyAlignment="1">
      <alignment vertical="top"/>
    </xf>
    <xf numFmtId="0" fontId="37" fillId="0" borderId="38" xfId="0" applyFont="1" applyBorder="1" applyAlignment="1">
      <alignment vertical="top"/>
    </xf>
    <xf numFmtId="0" fontId="37" fillId="0" borderId="38" xfId="0" applyFont="1" applyBorder="1" applyAlignment="1">
      <alignment horizontal="left" vertical="center" shrinkToFit="1"/>
    </xf>
    <xf numFmtId="0" fontId="37" fillId="0" borderId="29" xfId="0" applyFont="1" applyBorder="1" applyAlignment="1">
      <alignment horizontal="center" vertical="center"/>
    </xf>
    <xf numFmtId="0" fontId="37" fillId="0" borderId="39" xfId="0" applyFont="1" applyBorder="1" applyAlignment="1">
      <alignment horizontal="left" vertical="center" shrinkToFit="1"/>
    </xf>
    <xf numFmtId="0" fontId="37" fillId="0" borderId="1" xfId="0" applyFont="1" applyBorder="1" applyAlignment="1">
      <alignment horizontal="left" vertical="center"/>
    </xf>
    <xf numFmtId="176" fontId="37" fillId="0" borderId="116" xfId="0" applyNumberFormat="1" applyFont="1" applyBorder="1" applyAlignment="1" applyProtection="1">
      <alignment horizontal="right" vertical="center"/>
    </xf>
    <xf numFmtId="176" fontId="37" fillId="0" borderId="71" xfId="0" applyNumberFormat="1" applyFont="1" applyBorder="1" applyAlignment="1" applyProtection="1">
      <alignment horizontal="right" vertical="center"/>
    </xf>
    <xf numFmtId="176" fontId="37" fillId="0" borderId="110" xfId="0" applyNumberFormat="1" applyFont="1" applyBorder="1">
      <alignment vertical="center"/>
    </xf>
    <xf numFmtId="0" fontId="37" fillId="0" borderId="71" xfId="0" applyFont="1" applyBorder="1" applyAlignment="1">
      <alignment horizontal="right" vertical="center"/>
    </xf>
    <xf numFmtId="0" fontId="37" fillId="0" borderId="92" xfId="0" applyFont="1" applyBorder="1" applyAlignment="1">
      <alignment horizontal="left" vertical="center"/>
    </xf>
    <xf numFmtId="38" fontId="37" fillId="0" borderId="35" xfId="1" applyFont="1" applyBorder="1" applyAlignment="1">
      <alignment vertical="center"/>
    </xf>
    <xf numFmtId="0" fontId="37" fillId="0" borderId="36" xfId="0" applyFont="1" applyBorder="1" applyAlignment="1">
      <alignment vertical="center"/>
    </xf>
    <xf numFmtId="0" fontId="37" fillId="0" borderId="37" xfId="0" applyFont="1" applyBorder="1" applyAlignment="1">
      <alignment vertical="center"/>
    </xf>
    <xf numFmtId="0" fontId="37" fillId="0" borderId="38" xfId="0" applyFont="1" applyBorder="1" applyAlignment="1">
      <alignment vertical="center"/>
    </xf>
    <xf numFmtId="176" fontId="37" fillId="0" borderId="83" xfId="0" applyNumberFormat="1" applyFont="1" applyBorder="1" applyAlignment="1">
      <alignment horizontal="right" vertical="center"/>
    </xf>
    <xf numFmtId="0" fontId="37" fillId="0" borderId="29" xfId="0" applyFont="1" applyBorder="1" applyAlignment="1">
      <alignment vertical="center"/>
    </xf>
    <xf numFmtId="0" fontId="37" fillId="0" borderId="35" xfId="0" applyFont="1" applyBorder="1" applyAlignment="1">
      <alignment horizontal="left" vertical="center" shrinkToFit="1"/>
    </xf>
    <xf numFmtId="176" fontId="37" fillId="0" borderId="36" xfId="0" applyNumberFormat="1" applyFont="1" applyBorder="1" applyAlignment="1" applyProtection="1">
      <alignment horizontal="right" vertical="center"/>
    </xf>
    <xf numFmtId="0" fontId="37" fillId="0" borderId="86" xfId="0" applyFont="1" applyBorder="1" applyAlignment="1">
      <alignment vertical="center" wrapText="1"/>
    </xf>
    <xf numFmtId="0" fontId="37" fillId="0" borderId="0" xfId="0" applyFont="1" applyBorder="1" applyAlignment="1">
      <alignment vertical="center" wrapText="1"/>
    </xf>
    <xf numFmtId="176" fontId="37" fillId="0" borderId="32" xfId="0" applyNumberFormat="1" applyFont="1" applyBorder="1" applyAlignment="1" applyProtection="1">
      <alignment horizontal="right" vertical="center"/>
    </xf>
    <xf numFmtId="176" fontId="37" fillId="0" borderId="29" xfId="0" applyNumberFormat="1" applyFont="1" applyBorder="1" applyAlignment="1" applyProtection="1">
      <alignment horizontal="right" vertical="center"/>
    </xf>
    <xf numFmtId="0" fontId="37" fillId="0" borderId="0" xfId="0" quotePrefix="1" applyFont="1" applyBorder="1" applyAlignment="1">
      <alignment horizontal="left" vertical="center"/>
    </xf>
    <xf numFmtId="0" fontId="0" fillId="0" borderId="0" xfId="0" applyFont="1" applyBorder="1" applyAlignment="1">
      <alignment horizontal="left" vertical="center"/>
    </xf>
    <xf numFmtId="176" fontId="37" fillId="0" borderId="39" xfId="0" applyNumberFormat="1" applyFont="1" applyBorder="1" applyAlignment="1" applyProtection="1">
      <alignment horizontal="right" vertical="center"/>
    </xf>
    <xf numFmtId="38" fontId="37" fillId="0" borderId="0" xfId="1" applyFont="1" applyFill="1" applyBorder="1" applyAlignment="1">
      <alignment vertical="center"/>
    </xf>
    <xf numFmtId="176" fontId="37" fillId="0" borderId="0" xfId="0" applyNumberFormat="1" applyFont="1" applyAlignment="1">
      <alignment horizontal="right" vertical="center"/>
    </xf>
    <xf numFmtId="176" fontId="37" fillId="0" borderId="83" xfId="0" applyNumberFormat="1" applyFont="1" applyFill="1" applyBorder="1" applyAlignment="1" applyProtection="1">
      <alignment horizontal="right" vertical="center"/>
    </xf>
    <xf numFmtId="0" fontId="37" fillId="0" borderId="64" xfId="0" applyFont="1" applyBorder="1" applyAlignment="1">
      <alignment vertical="center"/>
    </xf>
    <xf numFmtId="0" fontId="37" fillId="0" borderId="64" xfId="0" quotePrefix="1" applyFont="1" applyBorder="1" applyAlignment="1">
      <alignment horizontal="center" vertical="center"/>
    </xf>
    <xf numFmtId="3" fontId="37" fillId="0" borderId="64" xfId="1" applyNumberFormat="1" applyFont="1" applyBorder="1" applyAlignment="1">
      <alignment vertical="center"/>
    </xf>
    <xf numFmtId="176" fontId="37" fillId="0" borderId="64" xfId="0" applyNumberFormat="1" applyFont="1" applyBorder="1" applyAlignment="1" applyProtection="1">
      <alignment horizontal="right" vertical="center"/>
    </xf>
    <xf numFmtId="0" fontId="37" fillId="0" borderId="67" xfId="0" applyFont="1" applyBorder="1" applyAlignment="1">
      <alignment horizontal="center" vertical="center"/>
    </xf>
    <xf numFmtId="176" fontId="37" fillId="0" borderId="63" xfId="0" applyNumberFormat="1" applyFont="1" applyBorder="1" applyAlignment="1" applyProtection="1">
      <alignment horizontal="right" vertical="center"/>
    </xf>
    <xf numFmtId="176" fontId="37" fillId="0" borderId="69" xfId="0" applyNumberFormat="1" applyFont="1" applyBorder="1" applyAlignment="1" applyProtection="1">
      <alignment horizontal="right" vertical="center"/>
    </xf>
    <xf numFmtId="176" fontId="37" fillId="0" borderId="80" xfId="0" applyNumberFormat="1" applyFont="1" applyBorder="1" applyAlignment="1">
      <alignment horizontal="right" vertical="center"/>
    </xf>
    <xf numFmtId="176" fontId="37" fillId="0" borderId="94" xfId="0" applyNumberFormat="1" applyFont="1" applyBorder="1" applyAlignment="1">
      <alignment horizontal="right" vertical="center"/>
    </xf>
    <xf numFmtId="176" fontId="37" fillId="0" borderId="94" xfId="0" applyNumberFormat="1" applyFont="1" applyBorder="1" applyAlignment="1" applyProtection="1">
      <alignment horizontal="right" vertical="center"/>
    </xf>
    <xf numFmtId="176" fontId="37" fillId="0" borderId="98" xfId="0" applyNumberFormat="1" applyFont="1" applyBorder="1" applyAlignment="1" applyProtection="1">
      <alignment horizontal="right" vertical="center"/>
    </xf>
    <xf numFmtId="0" fontId="46" fillId="0" borderId="0" xfId="0" applyFont="1" applyAlignment="1">
      <alignment vertical="center"/>
    </xf>
    <xf numFmtId="0" fontId="47" fillId="0" borderId="0" xfId="0" applyFont="1" applyAlignment="1">
      <alignment vertical="center"/>
    </xf>
    <xf numFmtId="0" fontId="48" fillId="0" borderId="0" xfId="0" quotePrefix="1" applyFont="1" applyAlignment="1" applyProtection="1">
      <alignment horizontal="left" vertical="center"/>
    </xf>
    <xf numFmtId="0" fontId="49" fillId="0" borderId="0" xfId="0" applyFont="1" applyAlignment="1">
      <alignment vertical="center"/>
    </xf>
    <xf numFmtId="0" fontId="49" fillId="0" borderId="0" xfId="0" applyFont="1" applyAlignment="1">
      <alignment vertical="center" wrapText="1"/>
    </xf>
    <xf numFmtId="0" fontId="46" fillId="0" borderId="0" xfId="0" applyFont="1" applyAlignment="1">
      <alignment horizontal="left" vertical="center"/>
    </xf>
    <xf numFmtId="0" fontId="50" fillId="0" borderId="0" xfId="0" quotePrefix="1" applyFont="1" applyAlignment="1" applyProtection="1">
      <alignment horizontal="left" vertical="center"/>
    </xf>
    <xf numFmtId="0" fontId="46" fillId="0" borderId="0" xfId="0" applyFont="1" applyAlignment="1" applyProtection="1">
      <alignment horizontal="left" vertical="center"/>
    </xf>
    <xf numFmtId="0" fontId="51" fillId="0" borderId="108" xfId="0" applyFont="1" applyBorder="1" applyAlignment="1">
      <alignment horizontal="center" vertical="center"/>
    </xf>
    <xf numFmtId="0" fontId="51" fillId="0" borderId="62" xfId="0" applyFont="1" applyBorder="1" applyAlignment="1">
      <alignment vertical="center"/>
    </xf>
    <xf numFmtId="0" fontId="51" fillId="0" borderId="62" xfId="0" applyFont="1" applyBorder="1" applyAlignment="1">
      <alignment horizontal="centerContinuous" vertical="center"/>
    </xf>
    <xf numFmtId="0" fontId="51" fillId="0" borderId="63" xfId="0" applyFont="1" applyBorder="1" applyAlignment="1">
      <alignment horizontal="centerContinuous" vertical="center"/>
    </xf>
    <xf numFmtId="0" fontId="51" fillId="0" borderId="112" xfId="0" applyFont="1" applyBorder="1" applyAlignment="1" applyProtection="1">
      <alignment horizontal="center" vertical="center"/>
    </xf>
    <xf numFmtId="0" fontId="51" fillId="0" borderId="86" xfId="0" applyFont="1" applyBorder="1" applyAlignment="1" applyProtection="1">
      <alignment horizontal="center" vertical="center"/>
    </xf>
    <xf numFmtId="0" fontId="51" fillId="0" borderId="86" xfId="0" applyFont="1" applyBorder="1" applyAlignment="1" applyProtection="1">
      <alignment horizontal="centerContinuous" vertical="center"/>
    </xf>
    <xf numFmtId="0" fontId="51" fillId="0" borderId="73" xfId="0" applyFont="1" applyBorder="1" applyAlignment="1">
      <alignment horizontal="centerContinuous" vertical="center"/>
    </xf>
    <xf numFmtId="0" fontId="51" fillId="0" borderId="112" xfId="0" applyFont="1" applyBorder="1" applyAlignment="1">
      <alignment horizontal="center" vertical="center"/>
    </xf>
    <xf numFmtId="0" fontId="51" fillId="0" borderId="86" xfId="0" applyFont="1" applyBorder="1" applyAlignment="1">
      <alignment vertical="center"/>
    </xf>
    <xf numFmtId="0" fontId="51" fillId="0" borderId="86" xfId="0" applyFont="1" applyBorder="1" applyAlignment="1" applyProtection="1">
      <alignment vertical="center"/>
    </xf>
    <xf numFmtId="0" fontId="51" fillId="0" borderId="73" xfId="0" applyFont="1" applyBorder="1" applyAlignment="1">
      <alignment vertical="center"/>
    </xf>
    <xf numFmtId="0" fontId="51" fillId="0" borderId="112" xfId="0" applyFont="1" applyBorder="1" applyAlignment="1">
      <alignment vertical="center"/>
    </xf>
    <xf numFmtId="0" fontId="51" fillId="0" borderId="86" xfId="0" applyFont="1" applyBorder="1" applyAlignment="1">
      <alignment horizontal="centerContinuous" vertical="center"/>
    </xf>
    <xf numFmtId="0" fontId="51" fillId="0" borderId="65" xfId="0" applyFont="1" applyBorder="1" applyAlignment="1" applyProtection="1">
      <alignment horizontal="centerContinuous" vertical="center"/>
    </xf>
    <xf numFmtId="0" fontId="51" fillId="0" borderId="66" xfId="0" applyFont="1" applyBorder="1" applyAlignment="1">
      <alignment horizontal="centerContinuous" vertical="center"/>
    </xf>
    <xf numFmtId="0" fontId="51" fillId="0" borderId="112" xfId="0" quotePrefix="1" applyFont="1" applyBorder="1" applyAlignment="1">
      <alignment horizontal="center" vertical="center"/>
    </xf>
    <xf numFmtId="0" fontId="47" fillId="0" borderId="0" xfId="0" applyFont="1" applyBorder="1" applyAlignment="1">
      <alignment vertical="center"/>
    </xf>
    <xf numFmtId="0" fontId="51" fillId="0" borderId="81" xfId="0" applyFont="1" applyBorder="1" applyAlignment="1">
      <alignment vertical="center"/>
    </xf>
    <xf numFmtId="0" fontId="51" fillId="0" borderId="2" xfId="0" applyFont="1" applyBorder="1" applyAlignment="1">
      <alignment vertical="center"/>
    </xf>
    <xf numFmtId="0" fontId="51" fillId="0" borderId="0" xfId="0" applyFont="1" applyBorder="1" applyAlignment="1">
      <alignment vertical="center"/>
    </xf>
    <xf numFmtId="0" fontId="51" fillId="0" borderId="82" xfId="0" applyFont="1" applyBorder="1" applyAlignment="1" applyProtection="1">
      <alignment horizontal="center" vertical="center"/>
    </xf>
    <xf numFmtId="0" fontId="51" fillId="0" borderId="6" xfId="0" applyFont="1" applyBorder="1" applyAlignment="1" applyProtection="1">
      <alignment horizontal="center" vertical="center"/>
    </xf>
    <xf numFmtId="0" fontId="51" fillId="0" borderId="0" xfId="0" applyFont="1" applyBorder="1" applyAlignment="1" applyProtection="1">
      <alignment horizontal="center" vertical="center"/>
    </xf>
    <xf numFmtId="0" fontId="51" fillId="0" borderId="109" xfId="0" applyFont="1" applyBorder="1" applyAlignment="1">
      <alignment horizontal="center" vertical="center"/>
    </xf>
    <xf numFmtId="0" fontId="51" fillId="0" borderId="109" xfId="0" applyFont="1" applyBorder="1" applyAlignment="1">
      <alignment vertical="center"/>
    </xf>
    <xf numFmtId="0" fontId="51" fillId="0" borderId="65" xfId="0" applyFont="1" applyBorder="1" applyAlignment="1">
      <alignment vertical="center"/>
    </xf>
    <xf numFmtId="0" fontId="51" fillId="0" borderId="117" xfId="0" applyFont="1" applyBorder="1" applyAlignment="1">
      <alignment vertical="center"/>
    </xf>
    <xf numFmtId="0" fontId="51" fillId="0" borderId="10" xfId="0" applyFont="1" applyBorder="1" applyAlignment="1">
      <alignment vertical="center"/>
    </xf>
    <xf numFmtId="49" fontId="51" fillId="0" borderId="108" xfId="0" applyNumberFormat="1" applyFont="1" applyBorder="1" applyAlignment="1">
      <alignment horizontal="center" vertical="center"/>
    </xf>
    <xf numFmtId="0" fontId="51" fillId="0" borderId="62" xfId="0" applyFont="1" applyBorder="1" applyAlignment="1">
      <alignment horizontal="center" vertical="center"/>
    </xf>
    <xf numFmtId="0" fontId="51" fillId="0" borderId="118" xfId="0" applyFont="1" applyBorder="1" applyAlignment="1">
      <alignment horizontal="right" vertical="center"/>
    </xf>
    <xf numFmtId="176" fontId="51" fillId="0" borderId="63" xfId="0" applyNumberFormat="1" applyFont="1" applyBorder="1" applyAlignment="1" applyProtection="1">
      <alignment horizontal="right" vertical="center"/>
    </xf>
    <xf numFmtId="0" fontId="51" fillId="0" borderId="63" xfId="0" applyFont="1" applyBorder="1" applyAlignment="1" applyProtection="1">
      <alignment horizontal="right" vertical="center"/>
    </xf>
    <xf numFmtId="0" fontId="51" fillId="0" borderId="68" xfId="0" applyFont="1" applyBorder="1" applyAlignment="1" applyProtection="1">
      <alignment horizontal="right" vertical="center"/>
    </xf>
    <xf numFmtId="0" fontId="51" fillId="0" borderId="108" xfId="0" applyFont="1" applyBorder="1" applyAlignment="1">
      <alignment horizontal="right" vertical="center"/>
    </xf>
    <xf numFmtId="49" fontId="51" fillId="0" borderId="112" xfId="0" applyNumberFormat="1" applyFont="1" applyBorder="1" applyAlignment="1" applyProtection="1">
      <alignment horizontal="center" vertical="center"/>
    </xf>
    <xf numFmtId="0" fontId="51" fillId="0" borderId="86" xfId="0" applyFont="1" applyBorder="1" applyAlignment="1">
      <alignment horizontal="center" vertical="center"/>
    </xf>
    <xf numFmtId="37" fontId="51" fillId="0" borderId="74" xfId="0" applyNumberFormat="1" applyFont="1" applyBorder="1" applyAlignment="1" applyProtection="1">
      <alignment vertical="center"/>
    </xf>
    <xf numFmtId="176" fontId="51" fillId="0" borderId="0" xfId="0" applyNumberFormat="1" applyFont="1" applyBorder="1" applyAlignment="1" applyProtection="1">
      <alignment vertical="center"/>
    </xf>
    <xf numFmtId="176" fontId="51" fillId="0" borderId="73" xfId="0" applyNumberFormat="1" applyFont="1" applyBorder="1" applyAlignment="1" applyProtection="1">
      <alignment vertical="center"/>
    </xf>
    <xf numFmtId="2" fontId="51" fillId="0" borderId="33" xfId="0" applyNumberFormat="1" applyFont="1" applyBorder="1" applyAlignment="1" applyProtection="1">
      <alignment vertical="center"/>
    </xf>
    <xf numFmtId="4" fontId="51" fillId="0" borderId="33" xfId="0" applyNumberFormat="1" applyFont="1" applyBorder="1" applyAlignment="1" applyProtection="1">
      <alignment vertical="center"/>
    </xf>
    <xf numFmtId="37" fontId="51" fillId="0" borderId="112" xfId="0" applyNumberFormat="1" applyFont="1" applyBorder="1" applyAlignment="1" applyProtection="1">
      <alignment vertical="center"/>
    </xf>
    <xf numFmtId="4" fontId="51" fillId="0" borderId="0" xfId="0" applyNumberFormat="1" applyFont="1" applyBorder="1" applyAlignment="1" applyProtection="1">
      <alignment horizontal="right" vertical="center"/>
    </xf>
    <xf numFmtId="49" fontId="51" fillId="0" borderId="109" xfId="0" applyNumberFormat="1" applyFont="1" applyBorder="1" applyAlignment="1" applyProtection="1">
      <alignment horizontal="center" vertical="center"/>
    </xf>
    <xf numFmtId="0" fontId="51" fillId="0" borderId="65" xfId="0" applyFont="1" applyBorder="1" applyAlignment="1" applyProtection="1">
      <alignment horizontal="center" vertical="center"/>
    </xf>
    <xf numFmtId="37" fontId="51" fillId="0" borderId="115" xfId="0" applyNumberFormat="1" applyFont="1" applyBorder="1" applyAlignment="1" applyProtection="1">
      <alignment vertical="center"/>
    </xf>
    <xf numFmtId="176" fontId="51" fillId="0" borderId="67" xfId="0" applyNumberFormat="1" applyFont="1" applyBorder="1" applyAlignment="1" applyProtection="1">
      <alignment vertical="center"/>
    </xf>
    <xf numFmtId="176" fontId="51" fillId="0" borderId="66" xfId="0" applyNumberFormat="1" applyFont="1" applyBorder="1" applyAlignment="1" applyProtection="1">
      <alignment vertical="center"/>
    </xf>
    <xf numFmtId="2" fontId="51" fillId="0" borderId="119" xfId="0" applyNumberFormat="1" applyFont="1" applyFill="1" applyBorder="1" applyAlignment="1" applyProtection="1">
      <alignment vertical="center"/>
    </xf>
    <xf numFmtId="4" fontId="51" fillId="0" borderId="119" xfId="0" applyNumberFormat="1" applyFont="1" applyFill="1" applyBorder="1" applyAlignment="1" applyProtection="1">
      <alignment vertical="center"/>
    </xf>
    <xf numFmtId="37" fontId="51" fillId="0" borderId="109" xfId="0" applyNumberFormat="1" applyFont="1" applyBorder="1" applyAlignment="1" applyProtection="1">
      <alignment vertical="center"/>
    </xf>
    <xf numFmtId="37" fontId="51" fillId="0" borderId="118" xfId="0" applyNumberFormat="1" applyFont="1" applyBorder="1" applyAlignment="1" applyProtection="1">
      <alignment vertical="center"/>
    </xf>
    <xf numFmtId="2" fontId="51" fillId="0" borderId="68" xfId="0" applyNumberFormat="1" applyFont="1" applyBorder="1" applyAlignment="1" applyProtection="1">
      <alignment vertical="center"/>
    </xf>
    <xf numFmtId="4" fontId="51" fillId="0" borderId="68" xfId="0" applyNumberFormat="1" applyFont="1" applyBorder="1" applyAlignment="1" applyProtection="1">
      <alignment vertical="center"/>
    </xf>
    <xf numFmtId="37" fontId="51" fillId="0" borderId="108" xfId="0" applyNumberFormat="1" applyFont="1" applyBorder="1" applyAlignment="1" applyProtection="1">
      <alignment vertical="center"/>
    </xf>
    <xf numFmtId="2" fontId="51" fillId="0" borderId="119" xfId="0" applyNumberFormat="1" applyFont="1" applyBorder="1" applyAlignment="1" applyProtection="1">
      <alignment vertical="center"/>
    </xf>
    <xf numFmtId="4" fontId="51" fillId="0" borderId="119" xfId="0" applyNumberFormat="1" applyFont="1" applyBorder="1" applyAlignment="1" applyProtection="1">
      <alignment vertical="center"/>
    </xf>
    <xf numFmtId="49" fontId="51" fillId="0" borderId="108" xfId="0" applyNumberFormat="1" applyFont="1" applyBorder="1" applyAlignment="1" applyProtection="1">
      <alignment horizontal="center" vertical="center"/>
    </xf>
    <xf numFmtId="0" fontId="28" fillId="0" borderId="0" xfId="0" applyFont="1" applyAlignment="1">
      <alignment vertical="center"/>
    </xf>
    <xf numFmtId="0" fontId="30" fillId="0" borderId="0" xfId="0" applyFont="1" applyAlignment="1">
      <alignment vertical="center"/>
    </xf>
    <xf numFmtId="0" fontId="20" fillId="0" borderId="30" xfId="0" applyFont="1" applyBorder="1" applyAlignment="1">
      <alignment vertical="center"/>
    </xf>
    <xf numFmtId="0" fontId="52" fillId="0" borderId="1" xfId="0" applyFont="1" applyBorder="1" applyAlignment="1">
      <alignment horizontal="center" vertical="center" shrinkToFit="1"/>
    </xf>
    <xf numFmtId="0" fontId="20" fillId="0" borderId="29" xfId="0" applyFont="1" applyBorder="1" applyAlignment="1">
      <alignment vertical="center"/>
    </xf>
    <xf numFmtId="0" fontId="52" fillId="0" borderId="2" xfId="0" applyFont="1" applyBorder="1" applyAlignment="1">
      <alignment horizontal="right" vertical="center"/>
    </xf>
    <xf numFmtId="187" fontId="20" fillId="0" borderId="10" xfId="0" applyNumberFormat="1" applyFont="1" applyBorder="1" applyAlignment="1">
      <alignment vertical="center"/>
    </xf>
    <xf numFmtId="177" fontId="20" fillId="0" borderId="10" xfId="0" applyNumberFormat="1" applyFont="1" applyFill="1" applyBorder="1" applyAlignment="1">
      <alignment vertical="center"/>
    </xf>
    <xf numFmtId="188" fontId="20" fillId="0" borderId="10" xfId="0" applyNumberFormat="1" applyFont="1" applyBorder="1" applyAlignment="1">
      <alignment vertical="center"/>
    </xf>
    <xf numFmtId="187" fontId="20" fillId="0" borderId="34" xfId="0" applyNumberFormat="1" applyFont="1" applyFill="1" applyBorder="1" applyAlignment="1">
      <alignment vertical="center"/>
    </xf>
    <xf numFmtId="177" fontId="20" fillId="0" borderId="1" xfId="0" applyNumberFormat="1" applyFont="1" applyFill="1" applyBorder="1" applyAlignment="1">
      <alignment vertical="center"/>
    </xf>
    <xf numFmtId="187" fontId="20" fillId="0" borderId="39" xfId="0" applyNumberFormat="1" applyFont="1" applyFill="1" applyBorder="1" applyAlignment="1">
      <alignment vertical="center"/>
    </xf>
    <xf numFmtId="188" fontId="20" fillId="0" borderId="39" xfId="0" applyNumberFormat="1" applyFont="1" applyFill="1" applyBorder="1" applyAlignment="1">
      <alignment vertical="center"/>
    </xf>
    <xf numFmtId="193" fontId="20" fillId="0" borderId="34" xfId="0" applyNumberFormat="1" applyFont="1" applyFill="1" applyBorder="1" applyAlignment="1">
      <alignment vertical="center"/>
    </xf>
    <xf numFmtId="189" fontId="20" fillId="0" borderId="29" xfId="0" applyNumberFormat="1" applyFont="1" applyBorder="1" applyAlignment="1">
      <alignment vertical="center"/>
    </xf>
    <xf numFmtId="189" fontId="20" fillId="0" borderId="10" xfId="0" applyNumberFormat="1" applyFont="1" applyBorder="1" applyAlignment="1">
      <alignment vertical="center"/>
    </xf>
    <xf numFmtId="189" fontId="20" fillId="0" borderId="34" xfId="0" applyNumberFormat="1" applyFont="1" applyFill="1" applyBorder="1" applyAlignment="1">
      <alignment vertical="center"/>
    </xf>
    <xf numFmtId="189" fontId="20" fillId="0" borderId="39" xfId="0" applyNumberFormat="1" applyFont="1" applyFill="1" applyBorder="1" applyAlignment="1">
      <alignment vertical="center"/>
    </xf>
    <xf numFmtId="188" fontId="20" fillId="0" borderId="34" xfId="0" applyNumberFormat="1" applyFont="1" applyFill="1" applyBorder="1" applyAlignment="1">
      <alignment vertical="center"/>
    </xf>
    <xf numFmtId="185" fontId="20" fillId="0" borderId="39" xfId="0" applyNumberFormat="1" applyFont="1" applyFill="1" applyBorder="1" applyAlignment="1">
      <alignment vertical="center"/>
    </xf>
    <xf numFmtId="0" fontId="20" fillId="0" borderId="10" xfId="0" applyFont="1" applyBorder="1" applyAlignment="1">
      <alignment horizontal="center" vertical="center"/>
    </xf>
    <xf numFmtId="181" fontId="20" fillId="0" borderId="34" xfId="0" applyNumberFormat="1" applyFont="1" applyFill="1" applyBorder="1" applyAlignment="1">
      <alignment vertical="center"/>
    </xf>
    <xf numFmtId="181" fontId="20" fillId="0" borderId="39" xfId="0" applyNumberFormat="1" applyFont="1" applyFill="1" applyBorder="1" applyAlignment="1">
      <alignment vertical="center"/>
    </xf>
    <xf numFmtId="190" fontId="20" fillId="0" borderId="39" xfId="0" applyNumberFormat="1" applyFont="1" applyFill="1" applyBorder="1" applyAlignment="1">
      <alignment vertical="center"/>
    </xf>
    <xf numFmtId="191" fontId="20" fillId="0" borderId="34" xfId="0" applyNumberFormat="1" applyFont="1" applyFill="1" applyBorder="1" applyAlignment="1">
      <alignment vertical="center"/>
    </xf>
    <xf numFmtId="191" fontId="20" fillId="0" borderId="39" xfId="0" applyNumberFormat="1" applyFont="1" applyFill="1" applyBorder="1" applyAlignment="1">
      <alignment vertical="center"/>
    </xf>
    <xf numFmtId="190" fontId="20" fillId="0" borderId="34" xfId="0" applyNumberFormat="1" applyFont="1" applyFill="1" applyBorder="1" applyAlignment="1">
      <alignment vertical="center"/>
    </xf>
    <xf numFmtId="192" fontId="20" fillId="0" borderId="34" xfId="0" applyNumberFormat="1" applyFont="1" applyFill="1" applyBorder="1" applyAlignment="1">
      <alignment vertical="center"/>
    </xf>
    <xf numFmtId="192" fontId="20" fillId="0" borderId="39" xfId="0" applyNumberFormat="1" applyFont="1" applyFill="1" applyBorder="1" applyAlignment="1">
      <alignment vertical="center"/>
    </xf>
    <xf numFmtId="185" fontId="20" fillId="0" borderId="34" xfId="0" applyNumberFormat="1" applyFont="1" applyFill="1" applyBorder="1" applyAlignment="1">
      <alignment vertical="center"/>
    </xf>
    <xf numFmtId="177" fontId="20" fillId="0" borderId="10" xfId="0" applyNumberFormat="1" applyFont="1" applyBorder="1" applyAlignment="1">
      <alignment vertical="center"/>
    </xf>
    <xf numFmtId="185" fontId="20" fillId="0" borderId="0" xfId="0" applyNumberFormat="1" applyFont="1" applyAlignment="1">
      <alignment vertical="center"/>
    </xf>
    <xf numFmtId="0" fontId="1" fillId="0" borderId="0" xfId="0" applyFont="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9" fillId="0" borderId="20"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5" xfId="0" applyFont="1" applyBorder="1" applyAlignment="1">
      <alignment horizontal="center" vertical="top" textRotation="255" wrapText="1"/>
    </xf>
    <xf numFmtId="0" fontId="9" fillId="0" borderId="9" xfId="0" applyFont="1" applyBorder="1" applyAlignment="1">
      <alignment horizontal="center" vertical="top" textRotation="255" wrapText="1"/>
    </xf>
    <xf numFmtId="0" fontId="9" fillId="0" borderId="13" xfId="0" applyFont="1" applyBorder="1" applyAlignment="1">
      <alignment horizontal="center" vertical="top" textRotation="255"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14" xfId="0" applyFont="1" applyBorder="1" applyAlignment="1">
      <alignment horizontal="center" vertical="center" textRotation="255" wrapText="1"/>
    </xf>
    <xf numFmtId="0" fontId="9" fillId="0" borderId="16" xfId="0" applyFont="1" applyBorder="1" applyAlignment="1">
      <alignment horizontal="center" vertical="center" textRotation="255"/>
    </xf>
    <xf numFmtId="0" fontId="9" fillId="0" borderId="16" xfId="0" applyFont="1" applyBorder="1" applyAlignment="1">
      <alignment horizontal="center" vertical="center" textRotation="255" wrapText="1"/>
    </xf>
    <xf numFmtId="0" fontId="9" fillId="0" borderId="18" xfId="0" applyFont="1" applyBorder="1" applyAlignment="1">
      <alignment horizontal="center" vertical="center" textRotation="255"/>
    </xf>
    <xf numFmtId="0" fontId="9" fillId="0" borderId="1" xfId="0" applyFont="1" applyBorder="1" applyAlignment="1">
      <alignment horizontal="center" vertical="center"/>
    </xf>
    <xf numFmtId="0" fontId="6" fillId="0" borderId="0" xfId="0" applyFont="1" applyAlignment="1">
      <alignment horizontal="center" vertical="center"/>
    </xf>
    <xf numFmtId="0" fontId="9" fillId="0" borderId="2" xfId="0" applyFont="1" applyBorder="1" applyAlignment="1">
      <alignment horizontal="center" vertical="center" textRotation="255" wrapText="1"/>
    </xf>
    <xf numFmtId="0" fontId="9" fillId="0" borderId="6" xfId="0" applyFont="1" applyBorder="1" applyAlignment="1">
      <alignment horizontal="center" vertical="center" textRotation="255" wrapText="1"/>
    </xf>
    <xf numFmtId="0" fontId="9" fillId="0" borderId="10" xfId="0" applyFont="1" applyBorder="1" applyAlignment="1">
      <alignment horizontal="center" vertical="center" textRotation="255"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25" fillId="0" borderId="2"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36" xfId="0" applyFont="1" applyBorder="1" applyAlignment="1">
      <alignment horizontal="center"/>
    </xf>
    <xf numFmtId="0" fontId="25" fillId="0" borderId="37" xfId="0" applyFont="1" applyBorder="1" applyAlignment="1">
      <alignment horizontal="center"/>
    </xf>
    <xf numFmtId="0" fontId="25" fillId="0" borderId="38" xfId="0" applyFont="1" applyBorder="1" applyAlignment="1">
      <alignment horizontal="center"/>
    </xf>
    <xf numFmtId="0" fontId="0" fillId="0" borderId="2"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32" xfId="0" applyFont="1" applyBorder="1" applyAlignment="1">
      <alignment horizontal="center" vertical="center"/>
    </xf>
    <xf numFmtId="0" fontId="0" fillId="0" borderId="0" xfId="0" applyFont="1" applyBorder="1" applyAlignment="1">
      <alignment horizontal="center" vertical="center"/>
    </xf>
    <xf numFmtId="0" fontId="0" fillId="0" borderId="33" xfId="0" applyFont="1" applyBorder="1" applyAlignment="1">
      <alignment horizontal="center" vertical="center"/>
    </xf>
    <xf numFmtId="178" fontId="26" fillId="0" borderId="32" xfId="5" applyNumberFormat="1" applyFont="1" applyBorder="1" applyAlignment="1">
      <alignment horizontal="center" vertical="center"/>
    </xf>
    <xf numFmtId="179" fontId="26" fillId="0" borderId="0" xfId="0" applyNumberFormat="1" applyFont="1" applyBorder="1" applyAlignment="1">
      <alignment horizontal="center" vertical="center"/>
    </xf>
    <xf numFmtId="178" fontId="26" fillId="0" borderId="32" xfId="0" applyNumberFormat="1" applyFont="1" applyBorder="1" applyAlignment="1">
      <alignment horizontal="center" vertical="center"/>
    </xf>
    <xf numFmtId="179" fontId="26" fillId="0" borderId="0" xfId="5" applyNumberFormat="1" applyFont="1" applyBorder="1" applyAlignment="1">
      <alignment horizontal="center" vertical="center"/>
    </xf>
    <xf numFmtId="49" fontId="0" fillId="0" borderId="6"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0" fillId="0" borderId="10" xfId="0" applyNumberFormat="1" applyFont="1" applyBorder="1" applyAlignment="1">
      <alignment horizontal="center" vertical="center"/>
    </xf>
    <xf numFmtId="0" fontId="29" fillId="0" borderId="0"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37"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25"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34" xfId="0" applyFont="1" applyFill="1" applyBorder="1" applyAlignment="1">
      <alignment horizontal="center" vertical="center"/>
    </xf>
    <xf numFmtId="0" fontId="0" fillId="0" borderId="0" xfId="0" applyFont="1" applyAlignment="1">
      <alignment horizontal="left" vertical="center"/>
    </xf>
    <xf numFmtId="0" fontId="20" fillId="0" borderId="62" xfId="0" applyFont="1" applyBorder="1" applyAlignment="1">
      <alignment horizontal="center" vertical="center"/>
    </xf>
    <xf numFmtId="0" fontId="20" fillId="0" borderId="65" xfId="0" applyFont="1" applyBorder="1" applyAlignment="1">
      <alignment horizontal="center" vertical="center"/>
    </xf>
    <xf numFmtId="0" fontId="20" fillId="0" borderId="63" xfId="0" applyFont="1" applyBorder="1" applyAlignment="1">
      <alignment horizontal="center" vertical="center"/>
    </xf>
    <xf numFmtId="0" fontId="20" fillId="0" borderId="66" xfId="0" applyFont="1" applyBorder="1" applyAlignment="1">
      <alignment horizontal="center" vertical="center"/>
    </xf>
    <xf numFmtId="0" fontId="20" fillId="0" borderId="108" xfId="0" applyFont="1" applyBorder="1" applyAlignment="1">
      <alignment horizontal="center" vertical="center"/>
    </xf>
    <xf numFmtId="0" fontId="20" fillId="0" borderId="109" xfId="0" applyFont="1" applyBorder="1" applyAlignment="1">
      <alignment horizontal="center" vertical="center"/>
    </xf>
    <xf numFmtId="0" fontId="20" fillId="0" borderId="64" xfId="0" applyFont="1" applyBorder="1" applyAlignment="1">
      <alignment horizontal="center" vertical="center"/>
    </xf>
    <xf numFmtId="0" fontId="20" fillId="0" borderId="67" xfId="0" applyFont="1" applyBorder="1" applyAlignment="1">
      <alignment horizontal="center" vertical="center"/>
    </xf>
    <xf numFmtId="0" fontId="41" fillId="0" borderId="76" xfId="0" applyFont="1" applyBorder="1" applyAlignment="1">
      <alignment horizontal="center" vertical="center" textRotation="255" wrapText="1"/>
    </xf>
    <xf numFmtId="0" fontId="41" fillId="0" borderId="74" xfId="0" applyFont="1" applyBorder="1" applyAlignment="1">
      <alignment horizontal="center" vertical="center" textRotation="255" wrapText="1"/>
    </xf>
    <xf numFmtId="0" fontId="41" fillId="0" borderId="72" xfId="0" applyFont="1" applyBorder="1" applyAlignment="1">
      <alignment horizontal="center" vertical="center" textRotation="255" wrapText="1"/>
    </xf>
    <xf numFmtId="0" fontId="37" fillId="0" borderId="36" xfId="0" applyFont="1" applyBorder="1" applyAlignment="1">
      <alignment horizontal="center" vertical="center"/>
    </xf>
    <xf numFmtId="0" fontId="37" fillId="0" borderId="38" xfId="0" applyFont="1" applyBorder="1" applyAlignment="1">
      <alignment horizontal="center" vertical="center"/>
    </xf>
    <xf numFmtId="0" fontId="37" fillId="0" borderId="87" xfId="0" applyFont="1" applyBorder="1" applyAlignment="1">
      <alignment horizontal="center" vertical="center"/>
    </xf>
    <xf numFmtId="0" fontId="37" fillId="0" borderId="88" xfId="0" applyFont="1" applyBorder="1" applyAlignment="1">
      <alignment horizontal="center" vertical="center"/>
    </xf>
    <xf numFmtId="0" fontId="37" fillId="0" borderId="89" xfId="0" applyFont="1" applyBorder="1" applyAlignment="1">
      <alignment horizontal="center" vertical="center"/>
    </xf>
    <xf numFmtId="0" fontId="37" fillId="0" borderId="76" xfId="0" applyFont="1" applyBorder="1" applyAlignment="1">
      <alignment horizontal="center" vertical="center" textRotation="255"/>
    </xf>
    <xf numFmtId="0" fontId="37" fillId="0" borderId="74" xfId="0" applyFont="1" applyBorder="1" applyAlignment="1">
      <alignment horizontal="center" vertical="center" textRotation="255"/>
    </xf>
    <xf numFmtId="0" fontId="37" fillId="0" borderId="72" xfId="0" applyFont="1" applyBorder="1" applyAlignment="1">
      <alignment horizontal="center" vertical="center" textRotation="255"/>
    </xf>
    <xf numFmtId="0" fontId="40" fillId="0" borderId="76" xfId="0" applyFont="1" applyBorder="1" applyAlignment="1">
      <alignment horizontal="center" vertical="center" textRotation="255" wrapText="1"/>
    </xf>
    <xf numFmtId="0" fontId="40" fillId="0" borderId="74" xfId="0" applyFont="1" applyBorder="1" applyAlignment="1">
      <alignment horizontal="center" vertical="center" textRotation="255" wrapText="1"/>
    </xf>
    <xf numFmtId="0" fontId="40" fillId="0" borderId="72" xfId="0" applyFont="1" applyBorder="1" applyAlignment="1">
      <alignment horizontal="center" vertical="center" textRotation="255" wrapText="1"/>
    </xf>
    <xf numFmtId="0" fontId="40" fillId="0" borderId="2" xfId="0" applyFont="1" applyBorder="1" applyAlignment="1">
      <alignment horizontal="center" vertical="center" textRotation="255" wrapText="1"/>
    </xf>
    <xf numFmtId="0" fontId="40" fillId="0" borderId="6" xfId="0" applyFont="1" applyBorder="1" applyAlignment="1">
      <alignment horizontal="center" vertical="center" textRotation="255" wrapText="1"/>
    </xf>
    <xf numFmtId="0" fontId="40" fillId="0" borderId="10" xfId="0" applyFont="1" applyBorder="1" applyAlignment="1">
      <alignment horizontal="center" vertical="center" textRotation="255" wrapText="1"/>
    </xf>
    <xf numFmtId="0" fontId="28" fillId="0" borderId="0" xfId="0" applyFont="1" applyAlignment="1" applyProtection="1">
      <alignment horizontal="left" vertical="center"/>
    </xf>
    <xf numFmtId="0" fontId="28" fillId="0" borderId="0" xfId="0" quotePrefix="1" applyFont="1" applyAlignment="1" applyProtection="1">
      <alignment horizontal="left" vertical="center"/>
    </xf>
    <xf numFmtId="0" fontId="37" fillId="0" borderId="77" xfId="0" applyFont="1" applyBorder="1" applyAlignment="1">
      <alignment horizontal="center" vertical="center"/>
    </xf>
    <xf numFmtId="0" fontId="37" fillId="0" borderId="78" xfId="0" applyFont="1" applyBorder="1" applyAlignment="1">
      <alignment horizontal="center" vertical="center"/>
    </xf>
    <xf numFmtId="0" fontId="37" fillId="0" borderId="79" xfId="0" applyFont="1" applyBorder="1" applyAlignment="1">
      <alignment horizontal="center" vertical="center"/>
    </xf>
    <xf numFmtId="0" fontId="37" fillId="0" borderId="70" xfId="0" applyFont="1" applyBorder="1" applyAlignment="1">
      <alignment horizontal="center" vertical="center"/>
    </xf>
    <xf numFmtId="0" fontId="37" fillId="0" borderId="39" xfId="0" applyFont="1" applyBorder="1" applyAlignment="1">
      <alignment horizontal="center" vertical="center"/>
    </xf>
    <xf numFmtId="0" fontId="37" fillId="0" borderId="35" xfId="0" applyFont="1" applyBorder="1" applyAlignment="1">
      <alignment horizontal="center" vertical="center"/>
    </xf>
    <xf numFmtId="0" fontId="37" fillId="0" borderId="39" xfId="0" applyFont="1" applyBorder="1" applyAlignment="1">
      <alignment horizontal="left" vertical="center"/>
    </xf>
    <xf numFmtId="0" fontId="37" fillId="0" borderId="39" xfId="0" quotePrefix="1" applyFont="1" applyBorder="1" applyAlignment="1">
      <alignment horizontal="left" vertical="center"/>
    </xf>
    <xf numFmtId="0" fontId="37" fillId="0" borderId="35" xfId="0" quotePrefix="1" applyFont="1" applyBorder="1" applyAlignment="1">
      <alignment horizontal="left" vertical="center"/>
    </xf>
    <xf numFmtId="0" fontId="37" fillId="0" borderId="2" xfId="0" applyFont="1" applyBorder="1" applyAlignment="1">
      <alignment horizontal="center" vertical="center" textRotation="255" shrinkToFit="1"/>
    </xf>
    <xf numFmtId="0" fontId="37" fillId="0" borderId="6" xfId="0" applyFont="1" applyBorder="1" applyAlignment="1">
      <alignment horizontal="center" vertical="center" textRotation="255" shrinkToFit="1"/>
    </xf>
    <xf numFmtId="0" fontId="37" fillId="0" borderId="10" xfId="0" applyFont="1" applyBorder="1" applyAlignment="1">
      <alignment horizontal="center" vertical="center" textRotation="255" shrinkToFit="1"/>
    </xf>
    <xf numFmtId="0" fontId="37" fillId="0" borderId="0" xfId="0" applyFont="1" applyBorder="1" applyAlignment="1">
      <alignment horizontal="center" vertical="center"/>
    </xf>
    <xf numFmtId="0" fontId="24" fillId="0" borderId="49" xfId="0" applyFont="1" applyBorder="1" applyAlignment="1">
      <alignment horizontal="left" vertical="center"/>
    </xf>
    <xf numFmtId="0" fontId="24" fillId="0" borderId="50" xfId="0" applyFont="1" applyBorder="1" applyAlignment="1">
      <alignment horizontal="left" vertical="center"/>
    </xf>
    <xf numFmtId="0" fontId="24" fillId="0" borderId="58" xfId="0" applyFont="1" applyBorder="1" applyAlignment="1">
      <alignment horizontal="left" vertical="center"/>
    </xf>
    <xf numFmtId="0" fontId="24" fillId="0" borderId="59" xfId="0" applyFont="1" applyBorder="1" applyAlignment="1">
      <alignment horizontal="left"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1" xfId="0" applyFont="1" applyBorder="1" applyAlignment="1">
      <alignment horizontal="center" vertical="center"/>
    </xf>
    <xf numFmtId="0" fontId="42" fillId="0" borderId="49" xfId="0" applyFont="1" applyBorder="1" applyAlignment="1">
      <alignment horizontal="left" vertical="center" shrinkToFit="1"/>
    </xf>
    <xf numFmtId="0" fontId="42" fillId="0" borderId="50" xfId="0" applyFont="1" applyBorder="1" applyAlignment="1">
      <alignment horizontal="left" vertical="center" shrinkToFit="1"/>
    </xf>
    <xf numFmtId="0" fontId="42" fillId="0" borderId="58" xfId="0" applyFont="1" applyBorder="1" applyAlignment="1">
      <alignment horizontal="left" vertical="center" shrinkToFit="1"/>
    </xf>
    <xf numFmtId="0" fontId="42" fillId="0" borderId="59" xfId="0" applyFont="1" applyBorder="1" applyAlignment="1">
      <alignment horizontal="left" vertical="center" shrinkToFit="1"/>
    </xf>
    <xf numFmtId="0" fontId="42" fillId="0" borderId="49" xfId="0" applyFont="1" applyBorder="1" applyAlignment="1">
      <alignment horizontal="left" vertical="center"/>
    </xf>
    <xf numFmtId="0" fontId="42" fillId="0" borderId="50" xfId="0" applyFont="1" applyBorder="1" applyAlignment="1">
      <alignment horizontal="left" vertical="center"/>
    </xf>
    <xf numFmtId="0" fontId="42" fillId="0" borderId="58" xfId="0" applyFont="1" applyBorder="1" applyAlignment="1">
      <alignment horizontal="left" vertical="center"/>
    </xf>
    <xf numFmtId="0" fontId="42" fillId="0" borderId="59" xfId="0" applyFont="1" applyBorder="1" applyAlignment="1">
      <alignment horizontal="left" vertical="center"/>
    </xf>
    <xf numFmtId="0" fontId="24" fillId="0" borderId="29" xfId="0" applyFont="1" applyBorder="1" applyAlignment="1">
      <alignment horizontal="left" vertical="center"/>
    </xf>
    <xf numFmtId="0" fontId="24" fillId="0" borderId="30" xfId="0" applyFont="1" applyBorder="1" applyAlignment="1">
      <alignment horizontal="left" vertical="center"/>
    </xf>
    <xf numFmtId="0" fontId="24" fillId="0" borderId="21" xfId="0" applyFont="1" applyBorder="1" applyAlignment="1">
      <alignment horizontal="left" vertical="center"/>
    </xf>
    <xf numFmtId="0" fontId="24" fillId="0" borderId="24" xfId="0" applyFont="1" applyBorder="1" applyAlignment="1">
      <alignment horizontal="left" vertical="center"/>
    </xf>
    <xf numFmtId="0" fontId="24" fillId="0" borderId="22" xfId="0" applyFont="1" applyBorder="1" applyAlignment="1">
      <alignment horizontal="left"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34" xfId="0" applyFont="1" applyBorder="1" applyAlignment="1">
      <alignment horizontal="center" vertical="center"/>
    </xf>
    <xf numFmtId="0" fontId="24" fillId="0" borderId="39" xfId="0" applyFont="1" applyBorder="1" applyAlignment="1">
      <alignment horizontal="center" vertical="center"/>
    </xf>
    <xf numFmtId="0" fontId="24" fillId="0" borderId="29" xfId="0" applyFont="1" applyBorder="1" applyAlignment="1">
      <alignment horizontal="center"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35" xfId="0" applyFont="1" applyBorder="1" applyAlignment="1">
      <alignment horizontal="center" vertical="center"/>
    </xf>
    <xf numFmtId="0" fontId="24" fillId="0" borderId="11" xfId="0" applyFont="1" applyBorder="1" applyAlignment="1">
      <alignment vertical="center"/>
    </xf>
    <xf numFmtId="0" fontId="24" fillId="0" borderId="101" xfId="0" applyFont="1" applyBorder="1" applyAlignment="1">
      <alignment vertical="center"/>
    </xf>
    <xf numFmtId="0" fontId="25" fillId="0" borderId="0" xfId="0" applyFont="1" applyBorder="1" applyAlignment="1">
      <alignment horizontal="left" vertical="center"/>
    </xf>
    <xf numFmtId="0" fontId="24" fillId="0" borderId="54" xfId="0" applyFont="1" applyBorder="1" applyAlignment="1">
      <alignment horizontal="left"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24" fillId="0" borderId="7" xfId="0" applyFont="1" applyBorder="1" applyAlignment="1" applyProtection="1">
      <alignment vertical="center"/>
    </xf>
    <xf numFmtId="0" fontId="24" fillId="0" borderId="46" xfId="0" applyFont="1" applyBorder="1" applyAlignment="1" applyProtection="1">
      <alignment vertical="center"/>
    </xf>
    <xf numFmtId="0" fontId="24" fillId="0" borderId="102" xfId="0" applyFont="1" applyBorder="1" applyAlignment="1" applyProtection="1">
      <alignment vertical="center"/>
    </xf>
    <xf numFmtId="0" fontId="24" fillId="0" borderId="103" xfId="0" applyFont="1" applyBorder="1" applyAlignment="1" applyProtection="1">
      <alignment vertical="center"/>
    </xf>
    <xf numFmtId="0" fontId="24" fillId="0" borderId="58" xfId="0" applyFont="1" applyBorder="1" applyAlignment="1">
      <alignment vertical="center"/>
    </xf>
    <xf numFmtId="0" fontId="24" fillId="0" borderId="59" xfId="0" applyFont="1" applyBorder="1" applyAlignment="1">
      <alignment vertical="center"/>
    </xf>
    <xf numFmtId="0" fontId="35" fillId="0" borderId="32" xfId="0" applyFont="1" applyBorder="1" applyAlignment="1">
      <alignment horizontal="right" vertical="center"/>
    </xf>
    <xf numFmtId="0" fontId="35" fillId="0" borderId="0" xfId="0" applyFont="1" applyBorder="1" applyAlignment="1">
      <alignment horizontal="right" vertical="center"/>
    </xf>
    <xf numFmtId="0" fontId="35" fillId="0" borderId="33" xfId="0" applyFont="1" applyBorder="1" applyAlignment="1">
      <alignment horizontal="right"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37" fillId="0" borderId="32" xfId="0" applyFont="1" applyBorder="1" applyAlignment="1">
      <alignment horizontal="left" vertical="center"/>
    </xf>
    <xf numFmtId="0" fontId="37" fillId="0" borderId="33" xfId="0" applyFont="1" applyBorder="1" applyAlignment="1">
      <alignment horizontal="left" vertical="center"/>
    </xf>
    <xf numFmtId="0" fontId="37" fillId="0" borderId="34" xfId="0" applyFont="1" applyBorder="1" applyAlignment="1">
      <alignment horizontal="center" vertical="center"/>
    </xf>
    <xf numFmtId="0" fontId="37" fillId="0" borderId="76" xfId="0" applyFont="1" applyBorder="1" applyAlignment="1">
      <alignment horizontal="center" vertical="center" textRotation="255" shrinkToFit="1"/>
    </xf>
    <xf numFmtId="0" fontId="37" fillId="0" borderId="74" xfId="0" applyFont="1" applyBorder="1" applyAlignment="1">
      <alignment horizontal="center" vertical="center" textRotation="255" shrinkToFit="1"/>
    </xf>
    <xf numFmtId="0" fontId="37" fillId="0" borderId="72" xfId="0" applyFont="1" applyBorder="1" applyAlignment="1">
      <alignment horizontal="center" vertical="center" textRotation="255" shrinkToFit="1"/>
    </xf>
    <xf numFmtId="0" fontId="37" fillId="0" borderId="29" xfId="0" applyFont="1" applyBorder="1" applyAlignment="1">
      <alignment horizontal="left" vertical="center"/>
    </xf>
    <xf numFmtId="0" fontId="37" fillId="0" borderId="31" xfId="0" applyFont="1" applyBorder="1" applyAlignment="1">
      <alignment horizontal="left" vertical="center"/>
    </xf>
    <xf numFmtId="0" fontId="37" fillId="0" borderId="36" xfId="0" applyFont="1" applyBorder="1" applyAlignment="1">
      <alignment horizontal="center" vertical="center" textRotation="255"/>
    </xf>
    <xf numFmtId="0" fontId="37" fillId="0" borderId="37" xfId="0" applyFont="1" applyBorder="1" applyAlignment="1">
      <alignment horizontal="center" vertical="center" textRotation="255"/>
    </xf>
    <xf numFmtId="0" fontId="37" fillId="0" borderId="38" xfId="0" applyFont="1" applyBorder="1" applyAlignment="1">
      <alignment horizontal="center" vertical="center" textRotation="255"/>
    </xf>
    <xf numFmtId="0" fontId="0" fillId="0" borderId="36" xfId="0" applyFont="1" applyBorder="1" applyAlignment="1">
      <alignment horizontal="center" vertical="center" textRotation="255" shrinkToFit="1"/>
    </xf>
    <xf numFmtId="0" fontId="0" fillId="0" borderId="38" xfId="0" applyFont="1" applyBorder="1" applyAlignment="1">
      <alignment horizontal="center" vertical="center" textRotation="255" shrinkToFit="1"/>
    </xf>
    <xf numFmtId="0" fontId="37" fillId="0" borderId="2" xfId="0" applyFont="1" applyBorder="1" applyAlignment="1">
      <alignment horizontal="center" vertical="center" textRotation="255"/>
    </xf>
    <xf numFmtId="0" fontId="37" fillId="0" borderId="6" xfId="0" applyFont="1" applyBorder="1" applyAlignment="1">
      <alignment horizontal="center" vertical="center" textRotation="255"/>
    </xf>
    <xf numFmtId="0" fontId="37" fillId="0" borderId="10" xfId="0" applyFont="1" applyBorder="1" applyAlignment="1">
      <alignment horizontal="center" vertical="center" textRotation="255"/>
    </xf>
    <xf numFmtId="0" fontId="37" fillId="0" borderId="6" xfId="0" applyFont="1" applyBorder="1" applyAlignment="1">
      <alignment horizontal="center" vertical="top" textRotation="255" shrinkToFit="1"/>
    </xf>
    <xf numFmtId="0" fontId="37" fillId="0" borderId="10" xfId="0" applyFont="1" applyBorder="1" applyAlignment="1">
      <alignment horizontal="center" vertical="top" textRotation="255" shrinkToFit="1"/>
    </xf>
    <xf numFmtId="0" fontId="37" fillId="0" borderId="30" xfId="0" applyFont="1" applyBorder="1" applyAlignment="1">
      <alignment horizontal="center" vertical="center" textRotation="255"/>
    </xf>
    <xf numFmtId="0" fontId="37" fillId="0" borderId="0" xfId="0" applyFont="1" applyBorder="1" applyAlignment="1">
      <alignment horizontal="center" vertical="center" textRotation="255"/>
    </xf>
    <xf numFmtId="0" fontId="37" fillId="0" borderId="39" xfId="0" applyFont="1" applyBorder="1" applyAlignment="1">
      <alignment horizontal="center" vertical="center" textRotation="255"/>
    </xf>
    <xf numFmtId="0" fontId="37" fillId="0" borderId="84" xfId="0" applyFont="1" applyBorder="1" applyAlignment="1">
      <alignment horizontal="left" vertical="center"/>
    </xf>
    <xf numFmtId="0" fontId="37" fillId="0" borderId="37" xfId="0" applyFont="1" applyBorder="1" applyAlignment="1">
      <alignment horizontal="left" vertical="center"/>
    </xf>
    <xf numFmtId="0" fontId="37" fillId="0" borderId="38" xfId="0" applyFont="1" applyBorder="1" applyAlignment="1">
      <alignment horizontal="left" vertical="center"/>
    </xf>
    <xf numFmtId="0" fontId="40" fillId="0" borderId="85" xfId="0" applyFont="1" applyBorder="1" applyAlignment="1">
      <alignment horizontal="center" vertical="center" textRotation="255" shrinkToFit="1"/>
    </xf>
    <xf numFmtId="0" fontId="40" fillId="0" borderId="86" xfId="0" applyFont="1" applyBorder="1" applyAlignment="1">
      <alignment horizontal="center" vertical="center" textRotation="255" shrinkToFit="1"/>
    </xf>
    <xf numFmtId="0" fontId="40" fillId="0" borderId="70" xfId="0" applyFont="1" applyBorder="1" applyAlignment="1">
      <alignment horizontal="center" vertical="center" textRotation="255" shrinkToFit="1"/>
    </xf>
    <xf numFmtId="0" fontId="40" fillId="0" borderId="29" xfId="0" applyFont="1" applyBorder="1" applyAlignment="1">
      <alignment horizontal="left" vertical="center" wrapText="1"/>
    </xf>
    <xf numFmtId="0" fontId="40" fillId="0" borderId="31" xfId="0" applyFont="1" applyBorder="1" applyAlignment="1">
      <alignment horizontal="left" vertical="center" wrapText="1"/>
    </xf>
    <xf numFmtId="0" fontId="40" fillId="0" borderId="32" xfId="0" applyFont="1" applyBorder="1" applyAlignment="1">
      <alignment horizontal="left" vertical="center" wrapText="1"/>
    </xf>
    <xf numFmtId="0" fontId="40" fillId="0" borderId="33" xfId="0" applyFont="1" applyBorder="1" applyAlignment="1">
      <alignment horizontal="left" vertical="center" wrapText="1"/>
    </xf>
    <xf numFmtId="0" fontId="37" fillId="0" borderId="37" xfId="0" applyFont="1" applyBorder="1" applyAlignment="1">
      <alignment horizontal="center" vertical="center"/>
    </xf>
    <xf numFmtId="0" fontId="40" fillId="0" borderId="84" xfId="0" applyFont="1" applyBorder="1" applyAlignment="1">
      <alignment horizontal="left" vertical="center" shrinkToFit="1"/>
    </xf>
    <xf numFmtId="0" fontId="40" fillId="0" borderId="37" xfId="0" applyFont="1" applyBorder="1" applyAlignment="1">
      <alignment horizontal="left" vertical="center" shrinkToFit="1"/>
    </xf>
    <xf numFmtId="0" fontId="40" fillId="0" borderId="38" xfId="0" applyFont="1" applyBorder="1" applyAlignment="1">
      <alignment horizontal="left" vertical="center" shrinkToFit="1"/>
    </xf>
    <xf numFmtId="0" fontId="37" fillId="0" borderId="31" xfId="0" applyFont="1" applyBorder="1" applyAlignment="1">
      <alignment horizontal="center" vertical="center" textRotation="255"/>
    </xf>
    <xf numFmtId="0" fontId="37" fillId="0" borderId="33" xfId="0" applyFont="1" applyBorder="1" applyAlignment="1">
      <alignment horizontal="center" vertical="center" textRotation="255"/>
    </xf>
    <xf numFmtId="0" fontId="37" fillId="0" borderId="35" xfId="0" applyFont="1" applyBorder="1" applyAlignment="1">
      <alignment horizontal="center" vertical="center" textRotation="255"/>
    </xf>
    <xf numFmtId="0" fontId="37" fillId="0" borderId="29" xfId="0" applyFont="1" applyBorder="1" applyAlignment="1">
      <alignment horizontal="left" vertical="center" shrinkToFit="1"/>
    </xf>
    <xf numFmtId="0" fontId="37" fillId="0" borderId="31" xfId="0" applyFont="1" applyBorder="1" applyAlignment="1">
      <alignment horizontal="left" vertical="center" shrinkToFit="1"/>
    </xf>
    <xf numFmtId="0" fontId="41" fillId="0" borderId="84" xfId="0" applyFont="1" applyBorder="1" applyAlignment="1">
      <alignment horizontal="left" vertical="center" wrapText="1"/>
    </xf>
    <xf numFmtId="0" fontId="41" fillId="0" borderId="37" xfId="0" applyFont="1" applyBorder="1" applyAlignment="1">
      <alignment horizontal="left" vertical="center" wrapText="1"/>
    </xf>
    <xf numFmtId="0" fontId="41" fillId="0" borderId="38" xfId="0" applyFont="1" applyBorder="1" applyAlignment="1">
      <alignment horizontal="left" vertical="center" wrapText="1"/>
    </xf>
    <xf numFmtId="0" fontId="37" fillId="0" borderId="76" xfId="0" applyFont="1" applyBorder="1" applyAlignment="1">
      <alignment horizontal="center" vertical="center" textRotation="255" wrapText="1"/>
    </xf>
    <xf numFmtId="0" fontId="37" fillId="0" borderId="74" xfId="0" applyFont="1" applyBorder="1" applyAlignment="1">
      <alignment horizontal="center" vertical="center" textRotation="255" wrapText="1"/>
    </xf>
    <xf numFmtId="0" fontId="37" fillId="0" borderId="72" xfId="0" applyFont="1" applyBorder="1" applyAlignment="1">
      <alignment horizontal="center" vertical="center" textRotation="255" wrapText="1"/>
    </xf>
    <xf numFmtId="0" fontId="37" fillId="0" borderId="29" xfId="0" applyFont="1" applyBorder="1" applyAlignment="1">
      <alignment horizontal="left" vertical="center" wrapText="1"/>
    </xf>
    <xf numFmtId="0" fontId="37" fillId="0" borderId="30" xfId="0" applyFont="1" applyBorder="1" applyAlignment="1">
      <alignment horizontal="left" vertical="center" wrapText="1"/>
    </xf>
    <xf numFmtId="0" fontId="37" fillId="0" borderId="31" xfId="0" applyFont="1" applyBorder="1" applyAlignment="1">
      <alignment horizontal="left" vertical="center" wrapText="1"/>
    </xf>
    <xf numFmtId="0" fontId="37" fillId="0" borderId="0" xfId="0" applyFont="1" applyBorder="1" applyAlignment="1">
      <alignment horizontal="left" vertical="center"/>
    </xf>
    <xf numFmtId="0" fontId="41" fillId="0" borderId="86" xfId="0" applyFont="1" applyBorder="1" applyAlignment="1">
      <alignment horizontal="center" vertical="center" wrapText="1"/>
    </xf>
    <xf numFmtId="0" fontId="37" fillId="0" borderId="95" xfId="0" applyFont="1" applyBorder="1" applyAlignment="1">
      <alignment horizontal="center" vertical="center"/>
    </xf>
    <xf numFmtId="0" fontId="37" fillId="0" borderId="96" xfId="0" applyFont="1" applyBorder="1" applyAlignment="1">
      <alignment horizontal="center" vertical="center"/>
    </xf>
    <xf numFmtId="0" fontId="37" fillId="0" borderId="84" xfId="0" applyFont="1" applyBorder="1" applyAlignment="1">
      <alignment horizontal="lef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38" fontId="18" fillId="0" borderId="0" xfId="1" applyFont="1" applyAlignment="1">
      <alignment horizontal="center" vertical="center" wrapText="1"/>
    </xf>
    <xf numFmtId="0" fontId="46" fillId="0" borderId="0" xfId="0" applyFont="1" applyAlignment="1">
      <alignment horizontal="left" vertical="top" wrapText="1"/>
    </xf>
    <xf numFmtId="0" fontId="51" fillId="0" borderId="86" xfId="0" applyFont="1" applyBorder="1" applyAlignment="1" applyProtection="1">
      <alignment horizontal="center" vertical="center" shrinkToFit="1"/>
    </xf>
    <xf numFmtId="0" fontId="51" fillId="0" borderId="73" xfId="0" applyFont="1" applyBorder="1" applyAlignment="1" applyProtection="1">
      <alignment horizontal="center" vertical="center" shrinkToFit="1"/>
    </xf>
    <xf numFmtId="0" fontId="20" fillId="0" borderId="2" xfId="0" applyFont="1" applyBorder="1" applyAlignment="1">
      <alignment horizontal="center" vertical="center"/>
    </xf>
    <xf numFmtId="0" fontId="20" fillId="0" borderId="10" xfId="0" applyFont="1" applyBorder="1" applyAlignment="1">
      <alignment horizontal="center" vertical="center"/>
    </xf>
    <xf numFmtId="0" fontId="20" fillId="0" borderId="29" xfId="0" applyFont="1" applyBorder="1" applyAlignment="1">
      <alignment horizontal="center" vertical="center"/>
    </xf>
    <xf numFmtId="0" fontId="20" fillId="0" borderId="34" xfId="0" applyFont="1" applyBorder="1" applyAlignment="1">
      <alignment horizontal="center" vertical="center"/>
    </xf>
    <xf numFmtId="38" fontId="18" fillId="0" borderId="0" xfId="1" applyFont="1" applyBorder="1" applyAlignment="1">
      <alignment horizontal="center" vertical="center" wrapText="1"/>
    </xf>
    <xf numFmtId="186" fontId="18" fillId="0" borderId="0" xfId="1" applyNumberFormat="1" applyFont="1" applyBorder="1" applyAlignment="1"/>
    <xf numFmtId="0" fontId="18" fillId="0" borderId="0" xfId="1" applyNumberFormat="1" applyFont="1" applyBorder="1" applyAlignment="1"/>
    <xf numFmtId="38" fontId="18" fillId="0" borderId="0" xfId="1" applyFont="1" applyBorder="1" applyAlignment="1"/>
    <xf numFmtId="0" fontId="18" fillId="0" borderId="0" xfId="6" applyFont="1" applyBorder="1">
      <alignment vertical="center"/>
    </xf>
    <xf numFmtId="38" fontId="18" fillId="0" borderId="0" xfId="1" applyFont="1" applyBorder="1" applyAlignment="1">
      <alignment vertical="center" wrapText="1"/>
    </xf>
  </cellXfs>
  <cellStyles count="9">
    <cellStyle name="桁区切り" xfId="1" builtinId="6"/>
    <cellStyle name="桁区切り 2" xfId="3"/>
    <cellStyle name="桁区切り 3" xfId="5"/>
    <cellStyle name="桁区切り 4" xfId="8"/>
    <cellStyle name="標準" xfId="0" builtinId="0"/>
    <cellStyle name="標準 2" xfId="2"/>
    <cellStyle name="標準 3" xfId="4"/>
    <cellStyle name="標準 4" xfId="7"/>
    <cellStyle name="標準_Book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11.png"/><Relationship Id="rId4" Type="http://schemas.openxmlformats.org/officeDocument/2006/relationships/image" Target="../media/image10.png"/></Relationships>
</file>

<file path=xl/charts/_rels/chart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charts/_rels/chart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charts/_rels/chart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charts/_rels/chart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charts/_rels/chart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9.png"/><Relationship Id="rId1" Type="http://schemas.openxmlformats.org/officeDocument/2006/relationships/image" Target="../media/image3.png"/><Relationship Id="rId5" Type="http://schemas.openxmlformats.org/officeDocument/2006/relationships/image" Target="../media/image11.png"/><Relationship Id="rId4" Type="http://schemas.openxmlformats.org/officeDocument/2006/relationships/image" Target="../media/image10.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被保険者増内訳</a:t>
            </a:r>
          </a:p>
        </c:rich>
      </c:tx>
      <c:layout>
        <c:manualLayout>
          <c:xMode val="edge"/>
          <c:yMode val="edge"/>
          <c:x val="0.43091650798552139"/>
          <c:y val="3.1413533201397954E-2"/>
        </c:manualLayout>
      </c:layout>
      <c:overlay val="0"/>
      <c:spPr>
        <a:noFill/>
        <a:ln w="25400">
          <a:noFill/>
        </a:ln>
      </c:spPr>
    </c:title>
    <c:autoTitleDeleted val="0"/>
    <c:view3D>
      <c:rotX val="15"/>
      <c:hPercent val="251"/>
      <c:rotY val="20"/>
      <c:depthPercent val="100"/>
      <c:rAngAx val="1"/>
    </c:view3D>
    <c:floor>
      <c:thickness val="0"/>
      <c:spPr>
        <a:solidFill>
          <a:srgbClr val="C0C0C0"/>
        </a:solidFill>
        <a:ln w="3175">
          <a:solidFill>
            <a:srgbClr val="000000"/>
          </a:solidFill>
          <a:prstDash val="solid"/>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6.8399452804377564E-2"/>
          <c:y val="0.12827241526967337"/>
          <c:w val="0.90834473324213405"/>
          <c:h val="0.6937181642135406"/>
        </c:manualLayout>
      </c:layout>
      <c:bar3DChart>
        <c:barDir val="bar"/>
        <c:grouping val="stacked"/>
        <c:varyColors val="0"/>
        <c:ser>
          <c:idx val="0"/>
          <c:order val="0"/>
          <c:tx>
            <c:strRef>
              <c:f>'[1]１③被保険者数の増減内訳'!$R$13</c:f>
              <c:strCache>
                <c:ptCount val="1"/>
                <c:pt idx="0">
                  <c:v>社保等離脱</c:v>
                </c:pt>
              </c:strCache>
            </c:strRef>
          </c:tx>
          <c:spPr>
            <a:solidFill>
              <a:srgbClr val="9999FF"/>
            </a:solidFill>
            <a:ln w="12700">
              <a:solidFill>
                <a:srgbClr val="000000"/>
              </a:solidFill>
              <a:prstDash val="solid"/>
            </a:ln>
          </c:spPr>
          <c:invertIfNegative val="0"/>
          <c:cat>
            <c:strRef>
              <c:f>'[1]１③被保険者数の増減内訳'!$Q$14:$Q$18</c:f>
              <c:strCache>
                <c:ptCount val="5"/>
                <c:pt idx="0">
                  <c:v>３０</c:v>
                </c:pt>
                <c:pt idx="1">
                  <c:v>２９</c:v>
                </c:pt>
                <c:pt idx="2">
                  <c:v>２８</c:v>
                </c:pt>
                <c:pt idx="3">
                  <c:v>２７</c:v>
                </c:pt>
                <c:pt idx="4">
                  <c:v>２６</c:v>
                </c:pt>
              </c:strCache>
            </c:strRef>
          </c:cat>
          <c:val>
            <c:numRef>
              <c:f>'[1]１③被保険者数の増減内訳'!$R$14:$R$18</c:f>
              <c:numCache>
                <c:formatCode>General</c:formatCode>
                <c:ptCount val="5"/>
                <c:pt idx="0">
                  <c:v>57708</c:v>
                </c:pt>
                <c:pt idx="1">
                  <c:v>57012</c:v>
                </c:pt>
                <c:pt idx="2">
                  <c:v>58427</c:v>
                </c:pt>
                <c:pt idx="3">
                  <c:v>62153</c:v>
                </c:pt>
                <c:pt idx="4">
                  <c:v>65541</c:v>
                </c:pt>
              </c:numCache>
            </c:numRef>
          </c:val>
          <c:extLst>
            <c:ext xmlns:c16="http://schemas.microsoft.com/office/drawing/2014/chart" uri="{C3380CC4-5D6E-409C-BE32-E72D297353CC}">
              <c16:uniqueId val="{00000000-F022-4A3A-AFD8-8240D5D91891}"/>
            </c:ext>
          </c:extLst>
        </c:ser>
        <c:ser>
          <c:idx val="1"/>
          <c:order val="1"/>
          <c:tx>
            <c:strRef>
              <c:f>'[1]１③被保険者数の増減内訳'!$S$13</c:f>
              <c:strCache>
                <c:ptCount val="1"/>
                <c:pt idx="0">
                  <c:v>転  入</c:v>
                </c:pt>
              </c:strCache>
            </c:strRef>
          </c:tx>
          <c:spPr>
            <a:solidFill>
              <a:srgbClr val="993366"/>
            </a:solidFill>
            <a:ln w="12700">
              <a:solidFill>
                <a:srgbClr val="000000"/>
              </a:solidFill>
              <a:prstDash val="solid"/>
            </a:ln>
          </c:spPr>
          <c:invertIfNegative val="0"/>
          <c:cat>
            <c:strRef>
              <c:f>'[1]１③被保険者数の増減内訳'!$Q$14:$Q$18</c:f>
              <c:strCache>
                <c:ptCount val="5"/>
                <c:pt idx="0">
                  <c:v>３０</c:v>
                </c:pt>
                <c:pt idx="1">
                  <c:v>２９</c:v>
                </c:pt>
                <c:pt idx="2">
                  <c:v>２８</c:v>
                </c:pt>
                <c:pt idx="3">
                  <c:v>２７</c:v>
                </c:pt>
                <c:pt idx="4">
                  <c:v>２６</c:v>
                </c:pt>
              </c:strCache>
            </c:strRef>
          </c:cat>
          <c:val>
            <c:numRef>
              <c:f>'[1]１③被保険者数の増減内訳'!$S$14:$S$18</c:f>
              <c:numCache>
                <c:formatCode>General</c:formatCode>
                <c:ptCount val="5"/>
                <c:pt idx="0">
                  <c:v>19550</c:v>
                </c:pt>
                <c:pt idx="1">
                  <c:v>19182</c:v>
                </c:pt>
                <c:pt idx="2">
                  <c:v>19340</c:v>
                </c:pt>
                <c:pt idx="3">
                  <c:v>19677</c:v>
                </c:pt>
                <c:pt idx="4">
                  <c:v>18700</c:v>
                </c:pt>
              </c:numCache>
            </c:numRef>
          </c:val>
          <c:extLst>
            <c:ext xmlns:c16="http://schemas.microsoft.com/office/drawing/2014/chart" uri="{C3380CC4-5D6E-409C-BE32-E72D297353CC}">
              <c16:uniqueId val="{00000001-F022-4A3A-AFD8-8240D5D91891}"/>
            </c:ext>
          </c:extLst>
        </c:ser>
        <c:ser>
          <c:idx val="2"/>
          <c:order val="2"/>
          <c:tx>
            <c:strRef>
              <c:f>'[1]１③被保険者数の増減内訳'!$T$13</c:f>
              <c:strCache>
                <c:ptCount val="1"/>
                <c:pt idx="0">
                  <c:v>生保廃止</c:v>
                </c:pt>
              </c:strCache>
            </c:strRef>
          </c:tx>
          <c:spPr>
            <a:solidFill>
              <a:srgbClr val="FFFFCC"/>
            </a:solidFill>
            <a:ln w="12700">
              <a:solidFill>
                <a:srgbClr val="000000"/>
              </a:solidFill>
              <a:prstDash val="solid"/>
            </a:ln>
          </c:spPr>
          <c:invertIfNegative val="0"/>
          <c:cat>
            <c:strRef>
              <c:f>'[1]１③被保険者数の増減内訳'!$Q$14:$Q$18</c:f>
              <c:strCache>
                <c:ptCount val="5"/>
                <c:pt idx="0">
                  <c:v>３０</c:v>
                </c:pt>
                <c:pt idx="1">
                  <c:v>２９</c:v>
                </c:pt>
                <c:pt idx="2">
                  <c:v>２８</c:v>
                </c:pt>
                <c:pt idx="3">
                  <c:v>２７</c:v>
                </c:pt>
                <c:pt idx="4">
                  <c:v>２６</c:v>
                </c:pt>
              </c:strCache>
            </c:strRef>
          </c:cat>
          <c:val>
            <c:numRef>
              <c:f>'[1]１③被保険者数の増減内訳'!$T$14:$T$18</c:f>
              <c:numCache>
                <c:formatCode>General</c:formatCode>
                <c:ptCount val="5"/>
                <c:pt idx="0">
                  <c:v>652</c:v>
                </c:pt>
                <c:pt idx="1">
                  <c:v>787</c:v>
                </c:pt>
                <c:pt idx="2">
                  <c:v>758</c:v>
                </c:pt>
                <c:pt idx="3">
                  <c:v>886</c:v>
                </c:pt>
                <c:pt idx="4">
                  <c:v>894</c:v>
                </c:pt>
              </c:numCache>
            </c:numRef>
          </c:val>
          <c:extLst>
            <c:ext xmlns:c16="http://schemas.microsoft.com/office/drawing/2014/chart" uri="{C3380CC4-5D6E-409C-BE32-E72D297353CC}">
              <c16:uniqueId val="{00000002-F022-4A3A-AFD8-8240D5D91891}"/>
            </c:ext>
          </c:extLst>
        </c:ser>
        <c:ser>
          <c:idx val="3"/>
          <c:order val="3"/>
          <c:tx>
            <c:strRef>
              <c:f>'[1]１③被保険者数の増減内訳'!$U$13</c:f>
              <c:strCache>
                <c:ptCount val="1"/>
                <c:pt idx="0">
                  <c:v>出 生</c:v>
                </c:pt>
              </c:strCache>
            </c:strRef>
          </c:tx>
          <c:spPr>
            <a:solidFill>
              <a:srgbClr val="CCFFFF"/>
            </a:solidFill>
            <a:ln w="12700">
              <a:solidFill>
                <a:srgbClr val="000000"/>
              </a:solidFill>
              <a:prstDash val="solid"/>
            </a:ln>
          </c:spPr>
          <c:invertIfNegative val="0"/>
          <c:cat>
            <c:strRef>
              <c:f>'[1]１③被保険者数の増減内訳'!$Q$14:$Q$18</c:f>
              <c:strCache>
                <c:ptCount val="5"/>
                <c:pt idx="0">
                  <c:v>３０</c:v>
                </c:pt>
                <c:pt idx="1">
                  <c:v>２９</c:v>
                </c:pt>
                <c:pt idx="2">
                  <c:v>２８</c:v>
                </c:pt>
                <c:pt idx="3">
                  <c:v>２７</c:v>
                </c:pt>
                <c:pt idx="4">
                  <c:v>２６</c:v>
                </c:pt>
              </c:strCache>
            </c:strRef>
          </c:cat>
          <c:val>
            <c:numRef>
              <c:f>'[1]１③被保険者数の増減内訳'!$U$14:$U$18</c:f>
              <c:numCache>
                <c:formatCode>General</c:formatCode>
                <c:ptCount val="5"/>
                <c:pt idx="0">
                  <c:v>1767</c:v>
                </c:pt>
                <c:pt idx="1">
                  <c:v>2054</c:v>
                </c:pt>
                <c:pt idx="2">
                  <c:v>2099</c:v>
                </c:pt>
                <c:pt idx="3">
                  <c:v>2371</c:v>
                </c:pt>
                <c:pt idx="4">
                  <c:v>2476</c:v>
                </c:pt>
              </c:numCache>
            </c:numRef>
          </c:val>
          <c:extLst>
            <c:ext xmlns:c16="http://schemas.microsoft.com/office/drawing/2014/chart" uri="{C3380CC4-5D6E-409C-BE32-E72D297353CC}">
              <c16:uniqueId val="{00000003-F022-4A3A-AFD8-8240D5D91891}"/>
            </c:ext>
          </c:extLst>
        </c:ser>
        <c:ser>
          <c:idx val="4"/>
          <c:order val="4"/>
          <c:tx>
            <c:strRef>
              <c:f>'[1]１③被保険者数の増減内訳'!$V$13</c:f>
              <c:strCache>
                <c:ptCount val="1"/>
                <c:pt idx="0">
                  <c:v>後期
離脱</c:v>
                </c:pt>
              </c:strCache>
            </c:strRef>
          </c:tx>
          <c:spPr>
            <a:solidFill>
              <a:srgbClr val="660066"/>
            </a:solidFill>
            <a:ln w="12700">
              <a:solidFill>
                <a:srgbClr val="000000"/>
              </a:solidFill>
              <a:prstDash val="solid"/>
            </a:ln>
          </c:spPr>
          <c:invertIfNegative val="0"/>
          <c:cat>
            <c:strRef>
              <c:f>'[1]１③被保険者数の増減内訳'!$Q$14:$Q$18</c:f>
              <c:strCache>
                <c:ptCount val="5"/>
                <c:pt idx="0">
                  <c:v>３０</c:v>
                </c:pt>
                <c:pt idx="1">
                  <c:v>２９</c:v>
                </c:pt>
                <c:pt idx="2">
                  <c:v>２８</c:v>
                </c:pt>
                <c:pt idx="3">
                  <c:v>２７</c:v>
                </c:pt>
                <c:pt idx="4">
                  <c:v>２６</c:v>
                </c:pt>
              </c:strCache>
            </c:strRef>
          </c:cat>
          <c:val>
            <c:numRef>
              <c:f>'[1]１③被保険者数の増減内訳'!$V$14:$V$18</c:f>
              <c:numCache>
                <c:formatCode>General</c:formatCode>
                <c:ptCount val="5"/>
                <c:pt idx="0">
                  <c:v>14</c:v>
                </c:pt>
                <c:pt idx="1">
                  <c:v>91</c:v>
                </c:pt>
                <c:pt idx="2">
                  <c:v>8</c:v>
                </c:pt>
                <c:pt idx="3">
                  <c:v>11</c:v>
                </c:pt>
                <c:pt idx="4">
                  <c:v>13</c:v>
                </c:pt>
              </c:numCache>
            </c:numRef>
          </c:val>
          <c:extLst>
            <c:ext xmlns:c16="http://schemas.microsoft.com/office/drawing/2014/chart" uri="{C3380CC4-5D6E-409C-BE32-E72D297353CC}">
              <c16:uniqueId val="{00000004-F022-4A3A-AFD8-8240D5D91891}"/>
            </c:ext>
          </c:extLst>
        </c:ser>
        <c:ser>
          <c:idx val="5"/>
          <c:order val="5"/>
          <c:tx>
            <c:strRef>
              <c:f>'[1]１③被保険者数の増減内訳'!$W$13</c:f>
              <c:strCache>
                <c:ptCount val="1"/>
                <c:pt idx="0">
                  <c:v>その他</c:v>
                </c:pt>
              </c:strCache>
            </c:strRef>
          </c:tx>
          <c:spPr>
            <a:ln>
              <a:solidFill>
                <a:srgbClr val="000000"/>
              </a:solidFill>
            </a:ln>
          </c:spPr>
          <c:invertIfNegative val="0"/>
          <c:cat>
            <c:strRef>
              <c:f>'[1]１③被保険者数の増減内訳'!$Q$14:$Q$18</c:f>
              <c:strCache>
                <c:ptCount val="5"/>
                <c:pt idx="0">
                  <c:v>３０</c:v>
                </c:pt>
                <c:pt idx="1">
                  <c:v>２９</c:v>
                </c:pt>
                <c:pt idx="2">
                  <c:v>２８</c:v>
                </c:pt>
                <c:pt idx="3">
                  <c:v>２７</c:v>
                </c:pt>
                <c:pt idx="4">
                  <c:v>２６</c:v>
                </c:pt>
              </c:strCache>
            </c:strRef>
          </c:cat>
          <c:val>
            <c:numRef>
              <c:f>'[1]１③被保険者数の増減内訳'!$W$14:$W$18</c:f>
              <c:numCache>
                <c:formatCode>General</c:formatCode>
                <c:ptCount val="5"/>
                <c:pt idx="0">
                  <c:v>6857</c:v>
                </c:pt>
                <c:pt idx="1">
                  <c:v>6953</c:v>
                </c:pt>
                <c:pt idx="2">
                  <c:v>7290</c:v>
                </c:pt>
                <c:pt idx="3">
                  <c:v>7349</c:v>
                </c:pt>
                <c:pt idx="4">
                  <c:v>9195</c:v>
                </c:pt>
              </c:numCache>
            </c:numRef>
          </c:val>
          <c:extLst>
            <c:ext xmlns:c16="http://schemas.microsoft.com/office/drawing/2014/chart" uri="{C3380CC4-5D6E-409C-BE32-E72D297353CC}">
              <c16:uniqueId val="{00000005-F022-4A3A-AFD8-8240D5D91891}"/>
            </c:ext>
          </c:extLst>
        </c:ser>
        <c:dLbls>
          <c:showLegendKey val="0"/>
          <c:showVal val="0"/>
          <c:showCatName val="0"/>
          <c:showSerName val="0"/>
          <c:showPercent val="0"/>
          <c:showBubbleSize val="0"/>
        </c:dLbls>
        <c:gapWidth val="150"/>
        <c:shape val="box"/>
        <c:axId val="-1313974224"/>
        <c:axId val="-1313973680"/>
        <c:axId val="0"/>
      </c:bar3DChart>
      <c:catAx>
        <c:axId val="-1313974224"/>
        <c:scaling>
          <c:orientation val="minMax"/>
        </c:scaling>
        <c:delete val="0"/>
        <c:axPos val="l"/>
        <c:majorGridlines/>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13973680"/>
        <c:crosses val="autoZero"/>
        <c:auto val="1"/>
        <c:lblAlgn val="ctr"/>
        <c:lblOffset val="100"/>
        <c:tickLblSkip val="1"/>
        <c:tickMarkSkip val="1"/>
        <c:noMultiLvlLbl val="0"/>
      </c:catAx>
      <c:valAx>
        <c:axId val="-1313973680"/>
        <c:scaling>
          <c:orientation val="minMax"/>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chemeClr val="bg1">
                <a:lumMod val="75000"/>
              </a:schemeClr>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13974224"/>
        <c:crosses val="autoZero"/>
        <c:crossBetween val="between"/>
      </c:valAx>
      <c:spPr>
        <a:noFill/>
        <a:ln w="25400">
          <a:noFill/>
        </a:ln>
      </c:spPr>
    </c:plotArea>
    <c:legend>
      <c:legendPos val="b"/>
      <c:layout>
        <c:manualLayout>
          <c:xMode val="edge"/>
          <c:yMode val="edge"/>
          <c:x val="2.051978796768051E-2"/>
          <c:y val="0.87085631675719688"/>
          <c:w val="0.96078417648774295"/>
          <c:h val="0.10895588586186089"/>
        </c:manualLayout>
      </c:layou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40301652434293E-2"/>
          <c:y val="3.9800995024875621E-2"/>
          <c:w val="0.9044789471738568"/>
          <c:h val="0.78450111646491949"/>
        </c:manualLayout>
      </c:layout>
      <c:barChart>
        <c:barDir val="bar"/>
        <c:grouping val="percentStacked"/>
        <c:varyColors val="0"/>
        <c:ser>
          <c:idx val="1"/>
          <c:order val="0"/>
          <c:tx>
            <c:strRef>
              <c:f>[4]科目別構成比!$L$11</c:f>
              <c:strCache>
                <c:ptCount val="1"/>
                <c:pt idx="0">
                  <c:v>国保料（税）</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tx>
                <c:rich>
                  <a:bodyPr/>
                  <a:lstStyle/>
                  <a:p>
                    <a:r>
                      <a:rPr lang="en-US" altLang="ja-JP"/>
                      <a:t>20.4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7EF-4B06-9277-DA78A80A374C}"/>
                </c:ext>
              </c:extLst>
            </c:dLbl>
            <c:dLbl>
              <c:idx val="1"/>
              <c:layout/>
              <c:tx>
                <c:rich>
                  <a:bodyPr/>
                  <a:lstStyle/>
                  <a:p>
                    <a:r>
                      <a:rPr lang="en-US" altLang="ja-JP"/>
                      <a:t>17.9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7EF-4B06-9277-DA78A80A374C}"/>
                </c:ext>
              </c:extLst>
            </c:dLbl>
            <c:dLbl>
              <c:idx val="2"/>
              <c:layout/>
              <c:tx>
                <c:rich>
                  <a:bodyPr/>
                  <a:lstStyle/>
                  <a:p>
                    <a:r>
                      <a:rPr lang="en-US" altLang="ja-JP"/>
                      <a:t>17.9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7EF-4B06-9277-DA78A80A374C}"/>
                </c:ext>
              </c:extLst>
            </c:dLbl>
            <c:dLbl>
              <c:idx val="3"/>
              <c:layout/>
              <c:tx>
                <c:rich>
                  <a:bodyPr/>
                  <a:lstStyle/>
                  <a:p>
                    <a:r>
                      <a:rPr lang="en-US" altLang="ja-JP"/>
                      <a:t>17.6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7EF-4B06-9277-DA78A80A374C}"/>
                </c:ext>
              </c:extLst>
            </c:dLbl>
            <c:dLbl>
              <c:idx val="4"/>
              <c:layout/>
              <c:tx>
                <c:rich>
                  <a:bodyPr/>
                  <a:lstStyle/>
                  <a:p>
                    <a:r>
                      <a:rPr lang="en-US" altLang="ja-JP"/>
                      <a:t>20.4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7EF-4B06-9277-DA78A80A374C}"/>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[4]科目別構成比!$K$12:$K$16</c:f>
              <c:numCache>
                <c:formatCode>General</c:formatCode>
                <c:ptCount val="5"/>
                <c:pt idx="0">
                  <c:v>30</c:v>
                </c:pt>
                <c:pt idx="1">
                  <c:v>29</c:v>
                </c:pt>
                <c:pt idx="2">
                  <c:v>28</c:v>
                </c:pt>
                <c:pt idx="3">
                  <c:v>27</c:v>
                </c:pt>
                <c:pt idx="4">
                  <c:v>26</c:v>
                </c:pt>
              </c:numCache>
            </c:numRef>
          </c:cat>
          <c:val>
            <c:numRef>
              <c:f>[4]科目別構成比!$L$12:$L$16</c:f>
              <c:numCache>
                <c:formatCode>General</c:formatCode>
                <c:ptCount val="5"/>
                <c:pt idx="0">
                  <c:v>20.426157437942937</c:v>
                </c:pt>
                <c:pt idx="1">
                  <c:v>17.894077840284243</c:v>
                </c:pt>
                <c:pt idx="2">
                  <c:v>17.92591864251191</c:v>
                </c:pt>
                <c:pt idx="3">
                  <c:v>17.615778516481726</c:v>
                </c:pt>
                <c:pt idx="4">
                  <c:v>20.405929226374617</c:v>
                </c:pt>
              </c:numCache>
            </c:numRef>
          </c:val>
          <c:extLst>
            <c:ext xmlns:c16="http://schemas.microsoft.com/office/drawing/2014/chart" uri="{C3380CC4-5D6E-409C-BE32-E72D297353CC}">
              <c16:uniqueId val="{00000005-F7EF-4B06-9277-DA78A80A374C}"/>
            </c:ext>
          </c:extLst>
        </c:ser>
        <c:ser>
          <c:idx val="2"/>
          <c:order val="1"/>
          <c:tx>
            <c:strRef>
              <c:f>[4]科目別構成比!$M$11</c:f>
              <c:strCache>
                <c:ptCount val="1"/>
                <c:pt idx="0">
                  <c:v>国庫支出金</c:v>
                </c:pt>
              </c:strCache>
            </c:strRef>
          </c:tx>
          <c:spPr>
            <a:solidFill>
              <a:srgbClr val="000000"/>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F7EF-4B06-9277-DA78A80A374C}"/>
                </c:ext>
              </c:extLst>
            </c:dLbl>
            <c:dLbl>
              <c:idx val="1"/>
              <c:layout/>
              <c:tx>
                <c:rich>
                  <a:bodyPr/>
                  <a:lstStyle/>
                  <a:p>
                    <a:r>
                      <a:rPr lang="en-US" altLang="ja-JP"/>
                      <a:t>19.9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7EF-4B06-9277-DA78A80A374C}"/>
                </c:ext>
              </c:extLst>
            </c:dLbl>
            <c:dLbl>
              <c:idx val="2"/>
              <c:layout/>
              <c:tx>
                <c:rich>
                  <a:bodyPr/>
                  <a:lstStyle/>
                  <a:p>
                    <a:r>
                      <a:rPr lang="en-US" altLang="ja-JP"/>
                      <a:t>20.2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7EF-4B06-9277-DA78A80A374C}"/>
                </c:ext>
              </c:extLst>
            </c:dLbl>
            <c:dLbl>
              <c:idx val="3"/>
              <c:layout/>
              <c:tx>
                <c:rich>
                  <a:bodyPr/>
                  <a:lstStyle/>
                  <a:p>
                    <a:r>
                      <a:rPr lang="en-US" altLang="ja-JP"/>
                      <a:t>20.1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7EF-4B06-9277-DA78A80A374C}"/>
                </c:ext>
              </c:extLst>
            </c:dLbl>
            <c:dLbl>
              <c:idx val="4"/>
              <c:layout/>
              <c:tx>
                <c:rich>
                  <a:bodyPr/>
                  <a:lstStyle/>
                  <a:p>
                    <a:r>
                      <a:rPr lang="en-US" altLang="ja-JP"/>
                      <a:t>22.2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7EF-4B06-9277-DA78A80A374C}"/>
                </c:ext>
              </c:extLst>
            </c:dLbl>
            <c:spPr>
              <a:noFill/>
              <a:ln w="25400">
                <a:noFill/>
              </a:ln>
            </c:spPr>
            <c:txPr>
              <a:bodyPr wrap="square" lIns="38100" tIns="19050" rIns="38100" bIns="19050" anchor="ctr">
                <a:spAutoFit/>
              </a:bodyPr>
              <a:lstStyle/>
              <a:p>
                <a:pPr>
                  <a:defRPr sz="1000" b="0" i="0" u="none" strike="noStrike" baseline="0">
                    <a:solidFill>
                      <a:srgbClr val="FFFFFF"/>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[4]科目別構成比!$K$12:$K$16</c:f>
              <c:numCache>
                <c:formatCode>General</c:formatCode>
                <c:ptCount val="5"/>
                <c:pt idx="0">
                  <c:v>30</c:v>
                </c:pt>
                <c:pt idx="1">
                  <c:v>29</c:v>
                </c:pt>
                <c:pt idx="2">
                  <c:v>28</c:v>
                </c:pt>
                <c:pt idx="3">
                  <c:v>27</c:v>
                </c:pt>
                <c:pt idx="4">
                  <c:v>26</c:v>
                </c:pt>
              </c:numCache>
            </c:numRef>
          </c:cat>
          <c:val>
            <c:numRef>
              <c:f>[4]科目別構成比!$M$12:$M$16</c:f>
              <c:numCache>
                <c:formatCode>General</c:formatCode>
                <c:ptCount val="5"/>
                <c:pt idx="0">
                  <c:v>4.2846329859695496E-4</c:v>
                </c:pt>
                <c:pt idx="1">
                  <c:v>19.896893768144839</c:v>
                </c:pt>
                <c:pt idx="2">
                  <c:v>20.217998523515288</c:v>
                </c:pt>
                <c:pt idx="3">
                  <c:v>20.111975532133954</c:v>
                </c:pt>
                <c:pt idx="4">
                  <c:v>22.233774082959499</c:v>
                </c:pt>
              </c:numCache>
            </c:numRef>
          </c:val>
          <c:extLst>
            <c:ext xmlns:c16="http://schemas.microsoft.com/office/drawing/2014/chart" uri="{C3380CC4-5D6E-409C-BE32-E72D297353CC}">
              <c16:uniqueId val="{0000000B-F7EF-4B06-9277-DA78A80A374C}"/>
            </c:ext>
          </c:extLst>
        </c:ser>
        <c:ser>
          <c:idx val="3"/>
          <c:order val="2"/>
          <c:tx>
            <c:strRef>
              <c:f>[4]科目別構成比!$N$11</c:f>
              <c:strCache>
                <c:ptCount val="1"/>
                <c:pt idx="0">
                  <c:v>療給交付金</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F7EF-4B06-9277-DA78A80A374C}"/>
                </c:ext>
              </c:extLst>
            </c:dLbl>
            <c:dLbl>
              <c:idx val="1"/>
              <c:layout/>
              <c:tx>
                <c:rich>
                  <a:bodyPr/>
                  <a:lstStyle/>
                  <a:p>
                    <a:r>
                      <a:rPr lang="en-US" altLang="ja-JP"/>
                      <a:t>1.6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7EF-4B06-9277-DA78A80A374C}"/>
                </c:ext>
              </c:extLst>
            </c:dLbl>
            <c:dLbl>
              <c:idx val="2"/>
              <c:layout/>
              <c:tx>
                <c:rich>
                  <a:bodyPr/>
                  <a:lstStyle/>
                  <a:p>
                    <a:r>
                      <a:rPr lang="en-US" altLang="ja-JP"/>
                      <a:t>2.7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7EF-4B06-9277-DA78A80A374C}"/>
                </c:ext>
              </c:extLst>
            </c:dLbl>
            <c:dLbl>
              <c:idx val="3"/>
              <c:layout/>
              <c:tx>
                <c:rich>
                  <a:bodyPr/>
                  <a:lstStyle/>
                  <a:p>
                    <a:r>
                      <a:rPr lang="en-US" altLang="ja-JP"/>
                      <a:t>3.9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7EF-4B06-9277-DA78A80A374C}"/>
                </c:ext>
              </c:extLst>
            </c:dLbl>
            <c:dLbl>
              <c:idx val="4"/>
              <c:layout/>
              <c:tx>
                <c:rich>
                  <a:bodyPr/>
                  <a:lstStyle/>
                  <a:p>
                    <a:r>
                      <a:rPr lang="en-US" altLang="ja-JP"/>
                      <a:t>6.1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7EF-4B06-9277-DA78A80A374C}"/>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[4]科目別構成比!$K$12:$K$16</c:f>
              <c:numCache>
                <c:formatCode>General</c:formatCode>
                <c:ptCount val="5"/>
                <c:pt idx="0">
                  <c:v>30</c:v>
                </c:pt>
                <c:pt idx="1">
                  <c:v>29</c:v>
                </c:pt>
                <c:pt idx="2">
                  <c:v>28</c:v>
                </c:pt>
                <c:pt idx="3">
                  <c:v>27</c:v>
                </c:pt>
                <c:pt idx="4">
                  <c:v>26</c:v>
                </c:pt>
              </c:numCache>
            </c:numRef>
          </c:cat>
          <c:val>
            <c:numRef>
              <c:f>[4]科目別構成比!$N$12:$N$16</c:f>
              <c:numCache>
                <c:formatCode>General</c:formatCode>
                <c:ptCount val="5"/>
                <c:pt idx="0">
                  <c:v>0</c:v>
                </c:pt>
                <c:pt idx="1">
                  <c:v>1.6146647239127903</c:v>
                </c:pt>
                <c:pt idx="2">
                  <c:v>2.7324236994021924</c:v>
                </c:pt>
                <c:pt idx="3">
                  <c:v>3.875555780316879</c:v>
                </c:pt>
                <c:pt idx="4">
                  <c:v>6.0599309127808008</c:v>
                </c:pt>
              </c:numCache>
            </c:numRef>
          </c:val>
          <c:extLst>
            <c:ext xmlns:c16="http://schemas.microsoft.com/office/drawing/2014/chart" uri="{C3380CC4-5D6E-409C-BE32-E72D297353CC}">
              <c16:uniqueId val="{00000011-F7EF-4B06-9277-DA78A80A374C}"/>
            </c:ext>
          </c:extLst>
        </c:ser>
        <c:ser>
          <c:idx val="4"/>
          <c:order val="3"/>
          <c:tx>
            <c:strRef>
              <c:f>[4]科目別構成比!$O$11</c:f>
              <c:strCache>
                <c:ptCount val="1"/>
                <c:pt idx="0">
                  <c:v>共同事業交付金</c:v>
                </c:pt>
              </c:strCache>
            </c:strRef>
          </c:tx>
          <c:spPr>
            <a:solidFill>
              <a:srgbClr val="969696"/>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F7EF-4B06-9277-DA78A80A374C}"/>
                </c:ext>
              </c:extLst>
            </c:dLbl>
            <c:dLbl>
              <c:idx val="1"/>
              <c:layout/>
              <c:tx>
                <c:rich>
                  <a:bodyPr/>
                  <a:lstStyle/>
                  <a:p>
                    <a:r>
                      <a:rPr lang="en-US" altLang="ja-JP"/>
                      <a:t>20.1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7EF-4B06-9277-DA78A80A374C}"/>
                </c:ext>
              </c:extLst>
            </c:dLbl>
            <c:dLbl>
              <c:idx val="2"/>
              <c:layout/>
              <c:tx>
                <c:rich>
                  <a:bodyPr/>
                  <a:lstStyle/>
                  <a:p>
                    <a:r>
                      <a:rPr lang="en-US" altLang="ja-JP"/>
                      <a:t>20.7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7EF-4B06-9277-DA78A80A374C}"/>
                </c:ext>
              </c:extLst>
            </c:dLbl>
            <c:dLbl>
              <c:idx val="3"/>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20.0</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7EF-4B06-9277-DA78A80A374C}"/>
                </c:ext>
              </c:extLst>
            </c:dLbl>
            <c:dLbl>
              <c:idx val="4"/>
              <c:layout>
                <c:manualLayout>
                  <c:x val="1.8674136321195146E-3"/>
                  <c:y val="-4.1458304554036008E-3"/>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9.9</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F7EF-4B06-9277-DA78A80A374C}"/>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[4]科目別構成比!$K$12:$K$16</c:f>
              <c:numCache>
                <c:formatCode>General</c:formatCode>
                <c:ptCount val="5"/>
                <c:pt idx="0">
                  <c:v>30</c:v>
                </c:pt>
                <c:pt idx="1">
                  <c:v>29</c:v>
                </c:pt>
                <c:pt idx="2">
                  <c:v>28</c:v>
                </c:pt>
                <c:pt idx="3">
                  <c:v>27</c:v>
                </c:pt>
                <c:pt idx="4">
                  <c:v>26</c:v>
                </c:pt>
              </c:numCache>
            </c:numRef>
          </c:cat>
          <c:val>
            <c:numRef>
              <c:f>[4]科目別構成比!$O$12:$O$16</c:f>
              <c:numCache>
                <c:formatCode>General</c:formatCode>
                <c:ptCount val="5"/>
                <c:pt idx="0">
                  <c:v>0</c:v>
                </c:pt>
                <c:pt idx="1">
                  <c:v>20.085557784034545</c:v>
                </c:pt>
                <c:pt idx="2">
                  <c:v>20.659583682299246</c:v>
                </c:pt>
                <c:pt idx="3">
                  <c:v>19.997516882925645</c:v>
                </c:pt>
                <c:pt idx="4">
                  <c:v>9.9055449950272454</c:v>
                </c:pt>
              </c:numCache>
            </c:numRef>
          </c:val>
          <c:extLst>
            <c:ext xmlns:c16="http://schemas.microsoft.com/office/drawing/2014/chart" uri="{C3380CC4-5D6E-409C-BE32-E72D297353CC}">
              <c16:uniqueId val="{00000017-F7EF-4B06-9277-DA78A80A374C}"/>
            </c:ext>
          </c:extLst>
        </c:ser>
        <c:ser>
          <c:idx val="5"/>
          <c:order val="4"/>
          <c:tx>
            <c:strRef>
              <c:f>[4]科目別構成比!$P$11</c:f>
              <c:strCache>
                <c:ptCount val="1"/>
                <c:pt idx="0">
                  <c:v>繰入金</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dPt>
            <c:idx val="4"/>
            <c:invertIfNegative val="0"/>
            <c:bubble3D val="0"/>
            <c:extLst>
              <c:ext xmlns:c16="http://schemas.microsoft.com/office/drawing/2014/chart" uri="{C3380CC4-5D6E-409C-BE32-E72D297353CC}">
                <c16:uniqueId val="{00000018-F7EF-4B06-9277-DA78A80A374C}"/>
              </c:ext>
            </c:extLst>
          </c:dPt>
          <c:dLbls>
            <c:dLbl>
              <c:idx val="0"/>
              <c:layout/>
              <c:tx>
                <c:rich>
                  <a:bodyPr/>
                  <a:lstStyle/>
                  <a:p>
                    <a:r>
                      <a:rPr lang="en-US" altLang="ja-JP"/>
                      <a:t>7.2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F7EF-4B06-9277-DA78A80A374C}"/>
                </c:ext>
              </c:extLst>
            </c:dLbl>
            <c:dLbl>
              <c:idx val="1"/>
              <c:layout>
                <c:manualLayout>
                  <c:x val="2.4760637314701858E-3"/>
                  <c:y val="3.2922004152466018E-3"/>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6.6</a:t>
                    </a:r>
                  </a:p>
                </c:rich>
              </c:tx>
              <c:spPr>
                <a:solidFill>
                  <a:schemeClr val="bg1"/>
                </a:solid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F7EF-4B06-9277-DA78A80A374C}"/>
                </c:ext>
              </c:extLst>
            </c:dLbl>
            <c:dLbl>
              <c:idx val="2"/>
              <c:layout/>
              <c:tx>
                <c:rich>
                  <a:bodyPr/>
                  <a:lstStyle/>
                  <a:p>
                    <a:r>
                      <a:rPr lang="en-US" altLang="ja-JP"/>
                      <a:t>6.7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F7EF-4B06-9277-DA78A80A374C}"/>
                </c:ext>
              </c:extLst>
            </c:dLbl>
            <c:dLbl>
              <c:idx val="3"/>
              <c:layout/>
              <c:tx>
                <c:rich>
                  <a:bodyPr/>
                  <a:lstStyle/>
                  <a:p>
                    <a:r>
                      <a:rPr lang="en-US" altLang="ja-JP"/>
                      <a:t>6.6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F7EF-4B06-9277-DA78A80A374C}"/>
                </c:ext>
              </c:extLst>
            </c:dLbl>
            <c:dLbl>
              <c:idx val="4"/>
              <c:layout/>
              <c:tx>
                <c:rich>
                  <a:bodyPr/>
                  <a:lstStyle/>
                  <a:p>
                    <a:r>
                      <a:rPr lang="en-US" altLang="ja-JP"/>
                      <a:t>6.0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F7EF-4B06-9277-DA78A80A374C}"/>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[4]科目別構成比!$K$12:$K$16</c:f>
              <c:numCache>
                <c:formatCode>General</c:formatCode>
                <c:ptCount val="5"/>
                <c:pt idx="0">
                  <c:v>30</c:v>
                </c:pt>
                <c:pt idx="1">
                  <c:v>29</c:v>
                </c:pt>
                <c:pt idx="2">
                  <c:v>28</c:v>
                </c:pt>
                <c:pt idx="3">
                  <c:v>27</c:v>
                </c:pt>
                <c:pt idx="4">
                  <c:v>26</c:v>
                </c:pt>
              </c:numCache>
            </c:numRef>
          </c:cat>
          <c:val>
            <c:numRef>
              <c:f>[4]科目別構成比!$P$12:$P$16</c:f>
              <c:numCache>
                <c:formatCode>General</c:formatCode>
                <c:ptCount val="5"/>
                <c:pt idx="0">
                  <c:v>7.186810002855629</c:v>
                </c:pt>
                <c:pt idx="1">
                  <c:v>6.5818524328228252</c:v>
                </c:pt>
                <c:pt idx="2">
                  <c:v>6.7232808408958284</c:v>
                </c:pt>
                <c:pt idx="3">
                  <c:v>6.6142095292397451</c:v>
                </c:pt>
                <c:pt idx="4">
                  <c:v>5.9776508596303906</c:v>
                </c:pt>
              </c:numCache>
            </c:numRef>
          </c:val>
          <c:extLst>
            <c:ext xmlns:c16="http://schemas.microsoft.com/office/drawing/2014/chart" uri="{C3380CC4-5D6E-409C-BE32-E72D297353CC}">
              <c16:uniqueId val="{0000001D-F7EF-4B06-9277-DA78A80A374C}"/>
            </c:ext>
          </c:extLst>
        </c:ser>
        <c:ser>
          <c:idx val="6"/>
          <c:order val="5"/>
          <c:tx>
            <c:strRef>
              <c:f>[4]科目別構成比!$Q$11</c:f>
              <c:strCache>
                <c:ptCount val="1"/>
                <c:pt idx="0">
                  <c:v>繰越金</c:v>
                </c:pt>
              </c:strCache>
            </c:strRef>
          </c:tx>
          <c:spPr>
            <a:solidFill>
              <a:srgbClr val="FFFFFF"/>
            </a:solidFill>
            <a:ln w="12700">
              <a:solidFill>
                <a:srgbClr val="000000"/>
              </a:solidFill>
              <a:prstDash val="solid"/>
            </a:ln>
          </c:spPr>
          <c:invertIfNegative val="0"/>
          <c:dLbls>
            <c:dLbl>
              <c:idx val="0"/>
              <c:layout>
                <c:manualLayout>
                  <c:x val="3.8937779836343985E-3"/>
                  <c:y val="-5.4761477183773083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4.0</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F7EF-4B06-9277-DA78A80A374C}"/>
                </c:ext>
              </c:extLst>
            </c:dLbl>
            <c:dLbl>
              <c:idx val="1"/>
              <c:layout>
                <c:manualLayout>
                  <c:x val="3.0888785960578456E-3"/>
                  <c:y val="-5.2648155822627433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2.7</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F7EF-4B06-9277-DA78A80A374C}"/>
                </c:ext>
              </c:extLst>
            </c:dLbl>
            <c:dLbl>
              <c:idx val="2"/>
              <c:layout>
                <c:manualLayout>
                  <c:x val="1.8674136321195146E-3"/>
                  <c:y val="-5.5555555555555552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1.8</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F7EF-4B06-9277-DA78A80A374C}"/>
                </c:ext>
              </c:extLst>
            </c:dLbl>
            <c:dLbl>
              <c:idx val="3"/>
              <c:layout>
                <c:manualLayout>
                  <c:x val="0"/>
                  <c:y val="-5.2631578947368418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2.2</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F7EF-4B06-9277-DA78A80A374C}"/>
                </c:ext>
              </c:extLst>
            </c:dLbl>
            <c:dLbl>
              <c:idx val="4"/>
              <c:layout>
                <c:manualLayout>
                  <c:x val="-1.3694208438878649E-16"/>
                  <c:y val="-5.2631578947368418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3.0</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F7EF-4B06-9277-DA78A80A374C}"/>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[4]科目別構成比!$K$12:$K$16</c:f>
              <c:numCache>
                <c:formatCode>General</c:formatCode>
                <c:ptCount val="5"/>
                <c:pt idx="0">
                  <c:v>30</c:v>
                </c:pt>
                <c:pt idx="1">
                  <c:v>29</c:v>
                </c:pt>
                <c:pt idx="2">
                  <c:v>28</c:v>
                </c:pt>
                <c:pt idx="3">
                  <c:v>27</c:v>
                </c:pt>
                <c:pt idx="4">
                  <c:v>26</c:v>
                </c:pt>
              </c:numCache>
            </c:numRef>
          </c:cat>
          <c:val>
            <c:numRef>
              <c:f>[4]科目別構成比!$Q$12:$Q$16</c:f>
              <c:numCache>
                <c:formatCode>General</c:formatCode>
                <c:ptCount val="5"/>
                <c:pt idx="0">
                  <c:v>3.9520287823534659</c:v>
                </c:pt>
                <c:pt idx="1">
                  <c:v>2.7070904645322318</c:v>
                </c:pt>
                <c:pt idx="2">
                  <c:v>1.8008399294438293</c:v>
                </c:pt>
                <c:pt idx="3">
                  <c:v>2.1944976352497778</c:v>
                </c:pt>
                <c:pt idx="4">
                  <c:v>2.9699157393175071</c:v>
                </c:pt>
              </c:numCache>
            </c:numRef>
          </c:val>
          <c:extLst>
            <c:ext xmlns:c16="http://schemas.microsoft.com/office/drawing/2014/chart" uri="{C3380CC4-5D6E-409C-BE32-E72D297353CC}">
              <c16:uniqueId val="{00000023-F7EF-4B06-9277-DA78A80A374C}"/>
            </c:ext>
          </c:extLst>
        </c:ser>
        <c:ser>
          <c:idx val="7"/>
          <c:order val="6"/>
          <c:tx>
            <c:strRef>
              <c:f>[4]科目別構成比!$R$11</c:f>
              <c:strCache>
                <c:ptCount val="1"/>
                <c:pt idx="0">
                  <c:v>前期高齢者交付金</c:v>
                </c:pt>
              </c:strCache>
            </c:strRef>
          </c:tx>
          <c:spPr>
            <a:blipFill dpi="0" rotWithShape="0">
              <a:blip xmlns:r="http://schemas.openxmlformats.org/officeDocument/2006/relationships" r:embed="rId4"/>
              <a:srcRect/>
              <a:tile tx="0" ty="0" sx="100000" sy="100000" flip="none" algn="tl"/>
            </a:blipFill>
            <a:ln w="12700">
              <a:solidFill>
                <a:srgbClr val="000000"/>
              </a:solidFill>
              <a:prstDash val="solid"/>
            </a:ln>
          </c:spPr>
          <c:invertIfNegative val="0"/>
          <c:dLbls>
            <c:dLbl>
              <c:idx val="0"/>
              <c:layout>
                <c:manualLayout>
                  <c:x val="0.63118580765639587"/>
                  <c:y val="0"/>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0.6</a:t>
                    </a:r>
                  </a:p>
                </c:rich>
              </c:tx>
              <c:spPr>
                <a:solidFill>
                  <a:schemeClr val="bg1"/>
                </a:solid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F7EF-4B06-9277-DA78A80A374C}"/>
                </c:ext>
              </c:extLst>
            </c:dLbl>
            <c:dLbl>
              <c:idx val="1"/>
              <c:layout/>
              <c:tx>
                <c:rich>
                  <a:bodyPr/>
                  <a:lstStyle/>
                  <a:p>
                    <a:r>
                      <a:rPr lang="en-US" altLang="ja-JP"/>
                      <a:t>26.6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F7EF-4B06-9277-DA78A80A374C}"/>
                </c:ext>
              </c:extLst>
            </c:dLbl>
            <c:dLbl>
              <c:idx val="2"/>
              <c:layout/>
              <c:tx>
                <c:rich>
                  <a:bodyPr/>
                  <a:lstStyle/>
                  <a:p>
                    <a:r>
                      <a:rPr lang="en-US" altLang="ja-JP"/>
                      <a:t>24.6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F7EF-4B06-9277-DA78A80A374C}"/>
                </c:ext>
              </c:extLst>
            </c:dLbl>
            <c:dLbl>
              <c:idx val="3"/>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23.5</a:t>
                    </a:r>
                  </a:p>
                </c:rich>
              </c:tx>
              <c:spPr>
                <a:solidFill>
                  <a:schemeClr val="bg1"/>
                </a:solid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F7EF-4B06-9277-DA78A80A374C}"/>
                </c:ext>
              </c:extLst>
            </c:dLbl>
            <c:dLbl>
              <c:idx val="4"/>
              <c:layout/>
              <c:tx>
                <c:rich>
                  <a:bodyPr/>
                  <a:lstStyle/>
                  <a:p>
                    <a:r>
                      <a:rPr lang="en-US" altLang="ja-JP"/>
                      <a:t>26.0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F7EF-4B06-9277-DA78A80A374C}"/>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[4]科目別構成比!$K$12:$K$16</c:f>
              <c:numCache>
                <c:formatCode>General</c:formatCode>
                <c:ptCount val="5"/>
                <c:pt idx="0">
                  <c:v>30</c:v>
                </c:pt>
                <c:pt idx="1">
                  <c:v>29</c:v>
                </c:pt>
                <c:pt idx="2">
                  <c:v>28</c:v>
                </c:pt>
                <c:pt idx="3">
                  <c:v>27</c:v>
                </c:pt>
                <c:pt idx="4">
                  <c:v>26</c:v>
                </c:pt>
              </c:numCache>
            </c:numRef>
          </c:cat>
          <c:val>
            <c:numRef>
              <c:f>[4]科目別構成比!$R$12:$R$16</c:f>
              <c:numCache>
                <c:formatCode>General</c:formatCode>
                <c:ptCount val="5"/>
                <c:pt idx="0">
                  <c:v>0</c:v>
                </c:pt>
                <c:pt idx="1">
                  <c:v>26.635444112891026</c:v>
                </c:pt>
                <c:pt idx="2">
                  <c:v>24.582060746857877</c:v>
                </c:pt>
                <c:pt idx="3">
                  <c:v>23.486767825903069</c:v>
                </c:pt>
                <c:pt idx="4">
                  <c:v>26.002813166559434</c:v>
                </c:pt>
              </c:numCache>
            </c:numRef>
          </c:val>
          <c:extLst>
            <c:ext xmlns:c16="http://schemas.microsoft.com/office/drawing/2014/chart" uri="{C3380CC4-5D6E-409C-BE32-E72D297353CC}">
              <c16:uniqueId val="{00000029-F7EF-4B06-9277-DA78A80A374C}"/>
            </c:ext>
          </c:extLst>
        </c:ser>
        <c:ser>
          <c:idx val="8"/>
          <c:order val="7"/>
          <c:tx>
            <c:strRef>
              <c:f>[4]科目別構成比!$S$11</c:f>
              <c:strCache>
                <c:ptCount val="1"/>
                <c:pt idx="0">
                  <c:v>県支出金</c:v>
                </c:pt>
              </c:strCache>
            </c:strRef>
          </c:tx>
          <c:spPr>
            <a:blipFill dpi="0" rotWithShape="0">
              <a:blip xmlns:r="http://schemas.openxmlformats.org/officeDocument/2006/relationships" r:embed="rId5"/>
              <a:srcRect/>
              <a:tile tx="0" ty="0" sx="100000" sy="100000" flip="none" algn="tl"/>
            </a:blipFill>
            <a:ln w="12700">
              <a:solidFill>
                <a:srgbClr val="000000"/>
              </a:solidFill>
              <a:prstDash val="solid"/>
            </a:ln>
          </c:spPr>
          <c:invertIfNegative val="0"/>
          <c:dLbls>
            <c:dLbl>
              <c:idx val="0"/>
              <c:layout>
                <c:manualLayout>
                  <c:x val="7.7578537976856845E-4"/>
                  <c:y val="4.4955564764930702E-3"/>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67.8 </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F7EF-4B06-9277-DA78A80A374C}"/>
                </c:ext>
              </c:extLst>
            </c:dLbl>
            <c:dLbl>
              <c:idx val="1"/>
              <c:layout>
                <c:manualLayout>
                  <c:x val="1.8674136321195009E-2"/>
                  <c:y val="0"/>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4.6</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F7EF-4B06-9277-DA78A80A374C}"/>
                </c:ext>
              </c:extLst>
            </c:dLbl>
            <c:dLbl>
              <c:idx val="2"/>
              <c:layout>
                <c:manualLayout>
                  <c:x val="2.2408963585434174E-2"/>
                  <c:y val="0"/>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5.4</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F7EF-4B06-9277-DA78A80A374C}"/>
                </c:ext>
              </c:extLst>
            </c:dLbl>
            <c:dLbl>
              <c:idx val="3"/>
              <c:layout>
                <c:manualLayout>
                  <c:x val="2.8011204481792718E-2"/>
                  <c:y val="0"/>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6.1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F7EF-4B06-9277-DA78A80A374C}"/>
                </c:ext>
              </c:extLst>
            </c:dLbl>
            <c:dLbl>
              <c:idx val="4"/>
              <c:layout>
                <c:manualLayout>
                  <c:x val="2.4276377217553689E-2"/>
                  <c:y val="-3.9284723555896978E-4"/>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6.4</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F7EF-4B06-9277-DA78A80A374C}"/>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[4]科目別構成比!$K$12:$K$16</c:f>
              <c:numCache>
                <c:formatCode>General</c:formatCode>
                <c:ptCount val="5"/>
                <c:pt idx="0">
                  <c:v>30</c:v>
                </c:pt>
                <c:pt idx="1">
                  <c:v>29</c:v>
                </c:pt>
                <c:pt idx="2">
                  <c:v>28</c:v>
                </c:pt>
                <c:pt idx="3">
                  <c:v>27</c:v>
                </c:pt>
                <c:pt idx="4">
                  <c:v>26</c:v>
                </c:pt>
              </c:numCache>
            </c:numRef>
          </c:cat>
          <c:val>
            <c:numRef>
              <c:f>[4]科目別構成比!$S$12:$S$16</c:f>
              <c:numCache>
                <c:formatCode>General</c:formatCode>
                <c:ptCount val="5"/>
                <c:pt idx="0">
                  <c:v>67.821166625563606</c:v>
                </c:pt>
                <c:pt idx="1">
                  <c:v>0</c:v>
                </c:pt>
                <c:pt idx="2">
                  <c:v>0</c:v>
                </c:pt>
                <c:pt idx="3">
                  <c:v>0</c:v>
                </c:pt>
                <c:pt idx="4">
                  <c:v>0</c:v>
                </c:pt>
              </c:numCache>
            </c:numRef>
          </c:val>
          <c:extLst>
            <c:ext xmlns:c16="http://schemas.microsoft.com/office/drawing/2014/chart" uri="{C3380CC4-5D6E-409C-BE32-E72D297353CC}">
              <c16:uniqueId val="{0000002F-F7EF-4B06-9277-DA78A80A374C}"/>
            </c:ext>
          </c:extLst>
        </c:ser>
        <c:ser>
          <c:idx val="0"/>
          <c:order val="8"/>
          <c:tx>
            <c:strRef>
              <c:f>[4]科目別構成比!$T$11</c:f>
              <c:strCache>
                <c:ptCount val="1"/>
                <c:pt idx="0">
                  <c:v>その他</c:v>
                </c:pt>
              </c:strCache>
            </c:strRef>
          </c:tx>
          <c:invertIfNegative val="0"/>
          <c:cat>
            <c:numRef>
              <c:f>[4]科目別構成比!$K$12:$K$16</c:f>
              <c:numCache>
                <c:formatCode>General</c:formatCode>
                <c:ptCount val="5"/>
                <c:pt idx="0">
                  <c:v>30</c:v>
                </c:pt>
                <c:pt idx="1">
                  <c:v>29</c:v>
                </c:pt>
                <c:pt idx="2">
                  <c:v>28</c:v>
                </c:pt>
                <c:pt idx="3">
                  <c:v>27</c:v>
                </c:pt>
                <c:pt idx="4">
                  <c:v>26</c:v>
                </c:pt>
              </c:numCache>
            </c:numRef>
          </c:cat>
          <c:val>
            <c:numRef>
              <c:f>[4]科目別構成比!$T$12:$T$16</c:f>
              <c:numCache>
                <c:formatCode>General</c:formatCode>
                <c:ptCount val="5"/>
                <c:pt idx="0">
                  <c:v>0.61340868798577763</c:v>
                </c:pt>
                <c:pt idx="1">
                  <c:v>4.5844188733775049</c:v>
                </c:pt>
                <c:pt idx="2">
                  <c:v>5.3578939350738235</c:v>
                </c:pt>
                <c:pt idx="3">
                  <c:v>6.1036982977492098</c:v>
                </c:pt>
                <c:pt idx="4">
                  <c:v>6.4444410173505089</c:v>
                </c:pt>
              </c:numCache>
            </c:numRef>
          </c:val>
          <c:extLst>
            <c:ext xmlns:c16="http://schemas.microsoft.com/office/drawing/2014/chart" uri="{C3380CC4-5D6E-409C-BE32-E72D297353CC}">
              <c16:uniqueId val="{00000030-F7EF-4B06-9277-DA78A80A374C}"/>
            </c:ext>
          </c:extLst>
        </c:ser>
        <c:dLbls>
          <c:showLegendKey val="0"/>
          <c:showVal val="0"/>
          <c:showCatName val="0"/>
          <c:showSerName val="0"/>
          <c:showPercent val="0"/>
          <c:showBubbleSize val="0"/>
        </c:dLbls>
        <c:gapWidth val="100"/>
        <c:overlap val="100"/>
        <c:axId val="-1257166160"/>
        <c:axId val="-1257165072"/>
      </c:barChart>
      <c:catAx>
        <c:axId val="-125716616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165072"/>
        <c:crosses val="autoZero"/>
        <c:auto val="1"/>
        <c:lblAlgn val="ctr"/>
        <c:lblOffset val="100"/>
        <c:tickLblSkip val="1"/>
        <c:tickMarkSkip val="1"/>
        <c:noMultiLvlLbl val="0"/>
      </c:catAx>
      <c:valAx>
        <c:axId val="-1257165072"/>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166160"/>
        <c:crosses val="autoZero"/>
        <c:crossBetween val="between"/>
        <c:majorUnit val="0.2"/>
      </c:valAx>
      <c:spPr>
        <a:solidFill>
          <a:srgbClr val="FFFFFF"/>
        </a:solidFill>
        <a:ln w="12700">
          <a:solidFill>
            <a:srgbClr val="808080"/>
          </a:solidFill>
          <a:prstDash val="solid"/>
        </a:ln>
      </c:spPr>
    </c:plotArea>
    <c:legend>
      <c:legendPos val="b"/>
      <c:layout>
        <c:manualLayout>
          <c:xMode val="edge"/>
          <c:yMode val="edge"/>
          <c:x val="0.16332943676158126"/>
          <c:y val="0.88156648101914092"/>
          <c:w val="0.83667056323841871"/>
          <c:h val="8.3723193137443142E-2"/>
        </c:manualLayout>
      </c:layout>
      <c:overlay val="0"/>
      <c:spPr>
        <a:noFill/>
        <a:ln w="25400">
          <a:noFill/>
        </a:ln>
      </c:spPr>
      <c:txPr>
        <a:bodyPr/>
        <a:lstStyle/>
        <a:p>
          <a:pPr>
            <a:defRPr sz="10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21917808219179"/>
          <c:y val="0.16094584286803967"/>
          <c:w val="0.61301369863013699"/>
          <c:h val="0.81922196796338675"/>
        </c:manualLayout>
      </c:layout>
      <c:pieChart>
        <c:varyColors val="1"/>
        <c:ser>
          <c:idx val="0"/>
          <c:order val="0"/>
          <c:spPr>
            <a:solidFill>
              <a:srgbClr val="9999FF"/>
            </a:solidFill>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88A8-4939-B5F7-793EAB7CADCC}"/>
              </c:ext>
            </c:extLst>
          </c:dPt>
          <c:dPt>
            <c:idx val="1"/>
            <c:bubble3D val="0"/>
            <c:spPr>
              <a:solidFill>
                <a:srgbClr val="808080"/>
              </a:solidFill>
              <a:ln w="12700">
                <a:solidFill>
                  <a:srgbClr val="000000"/>
                </a:solidFill>
                <a:prstDash val="solid"/>
              </a:ln>
            </c:spPr>
            <c:extLst>
              <c:ext xmlns:c16="http://schemas.microsoft.com/office/drawing/2014/chart" uri="{C3380CC4-5D6E-409C-BE32-E72D297353CC}">
                <c16:uniqueId val="{00000003-88A8-4939-B5F7-793EAB7CADCC}"/>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5-88A8-4939-B5F7-793EAB7CADCC}"/>
              </c:ext>
            </c:extLst>
          </c:dPt>
          <c:dPt>
            <c:idx val="3"/>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7-88A8-4939-B5F7-793EAB7CADCC}"/>
              </c:ext>
            </c:extLst>
          </c:dPt>
          <c:dPt>
            <c:idx val="4"/>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9-88A8-4939-B5F7-793EAB7CADCC}"/>
              </c:ext>
            </c:extLst>
          </c:dPt>
          <c:dPt>
            <c:idx val="5"/>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B-88A8-4939-B5F7-793EAB7CADCC}"/>
              </c:ext>
            </c:extLst>
          </c:dPt>
          <c:dPt>
            <c:idx val="6"/>
            <c:bubble3D val="0"/>
            <c:spPr>
              <a:blipFill dpi="0" rotWithShape="0">
                <a:blip xmlns:r="http://schemas.openxmlformats.org/officeDocument/2006/relationships" r:embed="rId4"/>
                <a:srcRect/>
                <a:tile tx="0" ty="0" sx="100000" sy="100000" flip="none" algn="tl"/>
              </a:blipFill>
              <a:ln w="12700">
                <a:solidFill>
                  <a:srgbClr val="000000"/>
                </a:solidFill>
                <a:prstDash val="solid"/>
              </a:ln>
            </c:spPr>
            <c:extLst>
              <c:ext xmlns:c16="http://schemas.microsoft.com/office/drawing/2014/chart" uri="{C3380CC4-5D6E-409C-BE32-E72D297353CC}">
                <c16:uniqueId val="{0000000D-88A8-4939-B5F7-793EAB7CADCC}"/>
              </c:ext>
            </c:extLst>
          </c:dPt>
          <c:dPt>
            <c:idx val="7"/>
            <c:bubble3D val="0"/>
            <c:spPr>
              <a:blipFill dpi="0" rotWithShape="0">
                <a:blip xmlns:r="http://schemas.openxmlformats.org/officeDocument/2006/relationships" r:embed="rId5"/>
                <a:srcRect/>
                <a:tile tx="0" ty="0" sx="100000" sy="100000" flip="none" algn="tl"/>
              </a:blipFill>
              <a:ln w="12700">
                <a:solidFill>
                  <a:srgbClr val="000000"/>
                </a:solidFill>
                <a:prstDash val="solid"/>
              </a:ln>
            </c:spPr>
            <c:extLst>
              <c:ext xmlns:c16="http://schemas.microsoft.com/office/drawing/2014/chart" uri="{C3380CC4-5D6E-409C-BE32-E72D297353CC}">
                <c16:uniqueId val="{0000000F-88A8-4939-B5F7-793EAB7CADCC}"/>
              </c:ext>
            </c:extLst>
          </c:dPt>
          <c:dPt>
            <c:idx val="8"/>
            <c:bubble3D val="0"/>
            <c:spPr>
              <a:blipFill dpi="0" rotWithShape="0">
                <a:blip xmlns:r="http://schemas.openxmlformats.org/officeDocument/2006/relationships" r:embed="rId6"/>
                <a:srcRect/>
                <a:tile tx="0" ty="0" sx="100000" sy="100000" flip="none" algn="tl"/>
              </a:blipFill>
              <a:ln w="12700">
                <a:solidFill>
                  <a:srgbClr val="000000"/>
                </a:solidFill>
                <a:prstDash val="solid"/>
              </a:ln>
            </c:spPr>
            <c:extLst>
              <c:ext xmlns:c16="http://schemas.microsoft.com/office/drawing/2014/chart" uri="{C3380CC4-5D6E-409C-BE32-E72D297353CC}">
                <c16:uniqueId val="{00000011-88A8-4939-B5F7-793EAB7CADCC}"/>
              </c:ext>
            </c:extLst>
          </c:dPt>
          <c:dLbls>
            <c:dLbl>
              <c:idx val="0"/>
              <c:layout>
                <c:manualLayout>
                  <c:x val="-0.16899111926077742"/>
                  <c:y val="0.15560640732265446"/>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chemeClr val="bg1"/>
                        </a:solidFill>
                        <a:latin typeface="ＭＳ Ｐゴシック"/>
                        <a:ea typeface="ＭＳ Ｐゴシック"/>
                      </a:rPr>
                      <a:t>事業費納付金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55,547</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29.7%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8A8-4939-B5F7-793EAB7CADCC}"/>
                </c:ext>
              </c:extLst>
            </c:dLbl>
            <c:dLbl>
              <c:idx val="1"/>
              <c:layout>
                <c:manualLayout>
                  <c:x val="-0.17027990508035812"/>
                  <c:y val="-6.0163486429184912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国庫支出金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53,271</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28.5%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8A8-4939-B5F7-793EAB7CADCC}"/>
                </c:ext>
              </c:extLst>
            </c:dLbl>
            <c:dLbl>
              <c:idx val="2"/>
              <c:layout>
                <c:manualLayout>
                  <c:x val="2.391507568403181E-3"/>
                  <c:y val="-0.10068649885583535"/>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前期高齢者交付金</a:t>
                    </a:r>
                    <a:endParaRPr lang="ja-JP" altLang="en-US" sz="10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64,061</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34.3%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8A8-4939-B5F7-793EAB7CADCC}"/>
                </c:ext>
              </c:extLst>
            </c:dLbl>
            <c:dLbl>
              <c:idx val="3"/>
              <c:layout>
                <c:manualLayout>
                  <c:x val="5.9360730593607261E-2"/>
                  <c:y val="2.3752500045045866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特別高額資料費</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共同事業交付金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197</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8A8-4939-B5F7-793EAB7CADCC}"/>
                </c:ext>
              </c:extLst>
            </c:dLbl>
            <c:dLbl>
              <c:idx val="4"/>
              <c:layout>
                <c:manualLayout>
                  <c:x val="-3.7980261029015208E-2"/>
                  <c:y val="0.14015219493444325"/>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療養給付費等交付金</a:t>
                    </a:r>
                    <a:endParaRPr lang="ja-JP" altLang="en-US" sz="9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1,617</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0.9%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8A8-4939-B5F7-793EAB7CADCC}"/>
                </c:ext>
              </c:extLst>
            </c:dLbl>
            <c:dLbl>
              <c:idx val="5"/>
              <c:delete val="1"/>
              <c:extLst>
                <c:ext xmlns:c15="http://schemas.microsoft.com/office/drawing/2012/chart" uri="{CE6537A1-D6FC-4f65-9D91-7224C49458BB}"/>
                <c:ext xmlns:c16="http://schemas.microsoft.com/office/drawing/2014/chart" uri="{C3380CC4-5D6E-409C-BE32-E72D297353CC}">
                  <c16:uniqueId val="{0000000B-88A8-4939-B5F7-793EAB7CADCC}"/>
                </c:ext>
              </c:extLst>
            </c:dLbl>
            <c:dLbl>
              <c:idx val="6"/>
              <c:layout>
                <c:manualLayout>
                  <c:x val="5.497537122928127E-2"/>
                  <c:y val="-4.2595362078596188E-4"/>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一般会計繰入金</a:t>
                    </a:r>
                    <a:endParaRPr lang="ja-JP" altLang="en-US" sz="10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11,312</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6.1%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8A8-4939-B5F7-793EAB7CADCC}"/>
                </c:ext>
              </c:extLst>
            </c:dLbl>
            <c:dLbl>
              <c:idx val="7"/>
              <c:delete val="1"/>
              <c:extLst>
                <c:ext xmlns:c15="http://schemas.microsoft.com/office/drawing/2012/chart" uri="{CE6537A1-D6FC-4f65-9D91-7224C49458BB}"/>
                <c:ext xmlns:c16="http://schemas.microsoft.com/office/drawing/2014/chart" uri="{C3380CC4-5D6E-409C-BE32-E72D297353CC}">
                  <c16:uniqueId val="{0000000F-88A8-4939-B5F7-793EAB7CADCC}"/>
                </c:ext>
              </c:extLst>
            </c:dLbl>
            <c:dLbl>
              <c:idx val="8"/>
              <c:layout>
                <c:manualLayout>
                  <c:x val="8.7862330564843771E-2"/>
                  <c:y val="-1.334462482807497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830</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8A8-4939-B5F7-793EAB7CADC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[5]収支構成比!$O$3:$W$3</c:f>
              <c:strCache>
                <c:ptCount val="9"/>
                <c:pt idx="0">
                  <c:v>事業費納付金</c:v>
                </c:pt>
                <c:pt idx="1">
                  <c:v>国庫支出金</c:v>
                </c:pt>
                <c:pt idx="2">
                  <c:v>前期高齢者交付金</c:v>
                </c:pt>
                <c:pt idx="3">
                  <c:v>共同事業交付金</c:v>
                </c:pt>
                <c:pt idx="4">
                  <c:v>療養給付費交付金</c:v>
                </c:pt>
                <c:pt idx="8">
                  <c:v>その他</c:v>
                </c:pt>
              </c:strCache>
            </c:strRef>
          </c:cat>
          <c:val>
            <c:numRef>
              <c:f>[5]収支構成比!$O$5:$W$5</c:f>
              <c:numCache>
                <c:formatCode>General</c:formatCode>
                <c:ptCount val="9"/>
                <c:pt idx="0">
                  <c:v>29.7</c:v>
                </c:pt>
                <c:pt idx="1">
                  <c:v>28.5</c:v>
                </c:pt>
                <c:pt idx="2">
                  <c:v>34.299999999999997</c:v>
                </c:pt>
                <c:pt idx="3">
                  <c:v>0.1</c:v>
                </c:pt>
                <c:pt idx="4">
                  <c:v>0.9</c:v>
                </c:pt>
                <c:pt idx="5">
                  <c:v>0</c:v>
                </c:pt>
                <c:pt idx="6">
                  <c:v>6.1</c:v>
                </c:pt>
                <c:pt idx="7">
                  <c:v>0</c:v>
                </c:pt>
                <c:pt idx="8">
                  <c:v>0.4</c:v>
                </c:pt>
              </c:numCache>
            </c:numRef>
          </c:val>
          <c:extLst>
            <c:ext xmlns:c16="http://schemas.microsoft.com/office/drawing/2014/chart" uri="{C3380CC4-5D6E-409C-BE32-E72D297353CC}">
              <c16:uniqueId val="{00000012-88A8-4939-B5F7-793EAB7CADC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9028154757105"/>
          <c:y val="0.1330381595870361"/>
          <c:w val="0.6450517320250273"/>
          <c:h val="0.83813837970566674"/>
        </c:manualLayout>
      </c:layout>
      <c:pieChart>
        <c:varyColors val="1"/>
        <c:ser>
          <c:idx val="0"/>
          <c:order val="0"/>
          <c:spPr>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A6B4-4F14-A0F4-A135CEA9CCFC}"/>
              </c:ext>
            </c:extLst>
          </c:dPt>
          <c:dPt>
            <c:idx val="1"/>
            <c:bubble3D val="0"/>
            <c:spPr>
              <a:solidFill>
                <a:srgbClr val="808080"/>
              </a:solidFill>
              <a:ln w="12700">
                <a:solidFill>
                  <a:srgbClr val="000000"/>
                </a:solidFill>
                <a:prstDash val="solid"/>
              </a:ln>
            </c:spPr>
            <c:extLst>
              <c:ext xmlns:c16="http://schemas.microsoft.com/office/drawing/2014/chart" uri="{C3380CC4-5D6E-409C-BE32-E72D297353CC}">
                <c16:uniqueId val="{00000003-A6B4-4F14-A0F4-A135CEA9CCFC}"/>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5-A6B4-4F14-A0F4-A135CEA9CCFC}"/>
              </c:ext>
            </c:extLst>
          </c:dPt>
          <c:dPt>
            <c:idx val="3"/>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7-A6B4-4F14-A0F4-A135CEA9CCFC}"/>
              </c:ext>
            </c:extLst>
          </c:dPt>
          <c:dPt>
            <c:idx val="4"/>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9-A6B4-4F14-A0F4-A135CEA9CCFC}"/>
              </c:ext>
            </c:extLst>
          </c:dPt>
          <c:dPt>
            <c:idx val="5"/>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B-A6B4-4F14-A0F4-A135CEA9CCFC}"/>
              </c:ext>
            </c:extLst>
          </c:dPt>
          <c:dLbls>
            <c:dLbl>
              <c:idx val="0"/>
              <c:layout>
                <c:manualLayout>
                  <c:x val="-0.21948814418675489"/>
                  <c:y val="-0.10546106348679808"/>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保険給付費等交付金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145,310</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79.9%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6B4-4F14-A0F4-A135CEA9CCFC}"/>
                </c:ext>
              </c:extLst>
            </c:dLbl>
            <c:dLbl>
              <c:idx val="1"/>
              <c:layout>
                <c:manualLayout>
                  <c:x val="-9.0321499914899739E-2"/>
                  <c:y val="0.20544069463600867"/>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ysClr val="windowText" lastClr="000000"/>
                        </a:solidFill>
                        <a:latin typeface="ＭＳ Ｐゴシック"/>
                        <a:ea typeface="ＭＳ Ｐゴシック"/>
                      </a:rPr>
                      <a:t>後期高齢者支援金等</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ysClr val="windowText" lastClr="000000"/>
                        </a:solidFill>
                        <a:latin typeface="ＭＳ Ｐゴシック"/>
                        <a:ea typeface="ＭＳ Ｐゴシック"/>
                      </a:rPr>
                      <a:t>26,440</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ysClr val="windowText" lastClr="000000"/>
                        </a:solidFill>
                        <a:latin typeface="ＭＳ Ｐゴシック"/>
                        <a:ea typeface="ＭＳ Ｐゴシック"/>
                      </a:rPr>
                      <a:t>14.5%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6B4-4F14-A0F4-A135CEA9CCFC}"/>
                </c:ext>
              </c:extLst>
            </c:dLbl>
            <c:dLbl>
              <c:idx val="2"/>
              <c:delete val="1"/>
              <c:extLst>
                <c:ext xmlns:c15="http://schemas.microsoft.com/office/drawing/2012/chart" uri="{CE6537A1-D6FC-4f65-9D91-7224C49458BB}"/>
                <c:ext xmlns:c16="http://schemas.microsoft.com/office/drawing/2014/chart" uri="{C3380CC4-5D6E-409C-BE32-E72D297353CC}">
                  <c16:uniqueId val="{00000005-A6B4-4F14-A0F4-A135CEA9CCFC}"/>
                </c:ext>
              </c:extLst>
            </c:dLbl>
            <c:dLbl>
              <c:idx val="3"/>
              <c:layout>
                <c:manualLayout>
                  <c:x val="-0.16353264715630683"/>
                  <c:y val="0.13630695276172519"/>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介護納付金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9,246</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5.1%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6B4-4F14-A0F4-A135CEA9CCFC}"/>
                </c:ext>
              </c:extLst>
            </c:dLbl>
            <c:dLbl>
              <c:idx val="4"/>
              <c:delete val="1"/>
              <c:extLst>
                <c:ext xmlns:c15="http://schemas.microsoft.com/office/drawing/2012/chart" uri="{CE6537A1-D6FC-4f65-9D91-7224C49458BB}"/>
                <c:ext xmlns:c16="http://schemas.microsoft.com/office/drawing/2014/chart" uri="{C3380CC4-5D6E-409C-BE32-E72D297353CC}">
                  <c16:uniqueId val="{00000009-A6B4-4F14-A0F4-A135CEA9CCFC}"/>
                </c:ext>
              </c:extLst>
            </c:dLbl>
            <c:dLbl>
              <c:idx val="5"/>
              <c:layout>
                <c:manualLayout>
                  <c:x val="-6.9449177214622959E-2"/>
                  <c:y val="0"/>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933</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0.5%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6B4-4F14-A0F4-A135CEA9CCFC}"/>
                </c:ext>
              </c:extLst>
            </c:dLbl>
            <c:dLbl>
              <c:idx val="6"/>
              <c:layout>
                <c:manualLayout>
                  <c:x val="0.15536803633334229"/>
                  <c:y val="3.2334095710320087E-4"/>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5,860</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B4-4F14-A0F4-A135CEA9CCF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[5]収支構成比!$O$9:$T$9</c:f>
              <c:strCache>
                <c:ptCount val="6"/>
                <c:pt idx="0">
                  <c:v>保険給付費</c:v>
                </c:pt>
                <c:pt idx="1">
                  <c:v>後期高齢者支援金等</c:v>
                </c:pt>
                <c:pt idx="2">
                  <c:v>前期高齢者納付金等</c:v>
                </c:pt>
                <c:pt idx="3">
                  <c:v>介護納付金</c:v>
                </c:pt>
                <c:pt idx="4">
                  <c:v>総務費</c:v>
                </c:pt>
                <c:pt idx="5">
                  <c:v>そ  の  他</c:v>
                </c:pt>
              </c:strCache>
            </c:strRef>
          </c:cat>
          <c:val>
            <c:numRef>
              <c:f>[5]収支構成比!$O$11:$T$11</c:f>
              <c:numCache>
                <c:formatCode>General</c:formatCode>
                <c:ptCount val="6"/>
                <c:pt idx="0">
                  <c:v>79.900000000000006</c:v>
                </c:pt>
                <c:pt idx="1">
                  <c:v>14.5</c:v>
                </c:pt>
                <c:pt idx="2">
                  <c:v>0</c:v>
                </c:pt>
                <c:pt idx="3">
                  <c:v>5.0999999999999996</c:v>
                </c:pt>
                <c:pt idx="4">
                  <c:v>0</c:v>
                </c:pt>
                <c:pt idx="5">
                  <c:v>0.5</c:v>
                </c:pt>
              </c:numCache>
            </c:numRef>
          </c:val>
          <c:extLst>
            <c:ext xmlns:c16="http://schemas.microsoft.com/office/drawing/2014/chart" uri="{C3380CC4-5D6E-409C-BE32-E72D297353CC}">
              <c16:uniqueId val="{0000000D-A6B4-4F14-A0F4-A135CEA9CCF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ＭＳ Ｐゴシック"/>
                <a:ea typeface="ＭＳ Ｐゴシック"/>
                <a:cs typeface="ＭＳ Ｐゴシック"/>
              </a:defRPr>
            </a:pPr>
            <a:r>
              <a:rPr lang="ja-JP" altLang="en-US" sz="1600"/>
              <a:t>国民健康保険料（税）の状況（市町村分）
調定額・収納率の状況（現年分）</a:t>
            </a:r>
          </a:p>
        </c:rich>
      </c:tx>
      <c:layout>
        <c:manualLayout>
          <c:xMode val="edge"/>
          <c:yMode val="edge"/>
          <c:x val="0.3429779801814416"/>
          <c:y val="2.41913162614204E-2"/>
        </c:manualLayout>
      </c:layout>
      <c:overlay val="0"/>
      <c:spPr>
        <a:noFill/>
        <a:ln w="3175">
          <a:solidFill>
            <a:srgbClr val="000000"/>
          </a:solidFill>
          <a:prstDash val="solid"/>
        </a:ln>
      </c:spPr>
    </c:title>
    <c:autoTitleDeleted val="0"/>
    <c:plotArea>
      <c:layout>
        <c:manualLayout>
          <c:layoutTarget val="inner"/>
          <c:xMode val="edge"/>
          <c:yMode val="edge"/>
          <c:x val="8.0545854985677082E-2"/>
          <c:y val="0.17818264370974873"/>
          <c:w val="0.82433267596577853"/>
          <c:h val="0.66793128855858119"/>
        </c:manualLayout>
      </c:layout>
      <c:barChart>
        <c:barDir val="col"/>
        <c:grouping val="clustered"/>
        <c:varyColors val="0"/>
        <c:ser>
          <c:idx val="1"/>
          <c:order val="0"/>
          <c:invertIfNegative val="0"/>
          <c:val>
            <c:numRef>
              <c:f>'表11　賦課・収納率等の状況'!#REF!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'表11　賦課・収納率等の状況'!#REF!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'表11　賦課・収納率等の状況'!#REF!</c15:sqref>
                        </c15:formulaRef>
                      </c:ext>
                    </c:extLst>
                  </c:numRef>
                </c15:cat>
              </c15:filteredCategoryTitle>
            </c:ext>
            <c:ext xmlns:c16="http://schemas.microsoft.com/office/drawing/2014/chart" uri="{C3380CC4-5D6E-409C-BE32-E72D297353CC}">
              <c16:uniqueId val="{00000000-62D4-45E3-A4FC-CBB8E4677F32}"/>
            </c:ext>
          </c:extLst>
        </c:ser>
        <c:ser>
          <c:idx val="0"/>
          <c:order val="1"/>
          <c:invertIfNegative val="0"/>
          <c:val>
            <c:numRef>
              <c:f>'表11　賦課・収納率等の状況'!#REF!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'表11　賦課・収納率等の状況'!#REF!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'表11　賦課・収納率等の状況'!#REF!</c15:sqref>
                        </c15:formulaRef>
                      </c:ext>
                    </c:extLst>
                  </c:numRef>
                </c15:cat>
              </c15:filteredCategoryTitle>
            </c:ext>
            <c:ext xmlns:c16="http://schemas.microsoft.com/office/drawing/2014/chart" uri="{C3380CC4-5D6E-409C-BE32-E72D297353CC}">
              <c16:uniqueId val="{00000001-62D4-45E3-A4FC-CBB8E4677F32}"/>
            </c:ext>
          </c:extLst>
        </c:ser>
        <c:ser>
          <c:idx val="4"/>
          <c:order val="2"/>
          <c:invertIfNegative val="0"/>
          <c:val>
            <c:numRef>
              <c:f>'表11　賦課・収納率等の状況'!#REF!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'表11　賦課・収納率等の状況'!#REF!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'表11　賦課・収納率等の状況'!#REF!</c15:sqref>
                        </c15:formulaRef>
                      </c:ext>
                    </c:extLst>
                  </c:numRef>
                </c15:cat>
              </c15:filteredCategoryTitle>
            </c:ext>
            <c:ext xmlns:c16="http://schemas.microsoft.com/office/drawing/2014/chart" uri="{C3380CC4-5D6E-409C-BE32-E72D297353CC}">
              <c16:uniqueId val="{00000002-62D4-45E3-A4FC-CBB8E4677F32}"/>
            </c:ext>
          </c:extLst>
        </c:ser>
        <c:dLbls>
          <c:showLegendKey val="0"/>
          <c:showVal val="0"/>
          <c:showCatName val="0"/>
          <c:showSerName val="0"/>
          <c:showPercent val="0"/>
          <c:showBubbleSize val="0"/>
        </c:dLbls>
        <c:gapWidth val="100"/>
        <c:axId val="-1257159088"/>
        <c:axId val="-1257164528"/>
      </c:barChart>
      <c:lineChart>
        <c:grouping val="standard"/>
        <c:varyColors val="0"/>
        <c:ser>
          <c:idx val="2"/>
          <c:order val="3"/>
          <c:marker>
            <c:symbol val="triangle"/>
            <c:size val="9"/>
            <c:spPr>
              <a:solidFill>
                <a:srgbClr val="FFFF00"/>
              </a:solidFill>
              <a:ln>
                <a:solidFill>
                  <a:srgbClr val="FFFF00"/>
                </a:solidFill>
                <a:prstDash val="solid"/>
              </a:ln>
            </c:spPr>
          </c:marker>
          <c:val>
            <c:numRef>
              <c:f>'表11　賦課・収納率等の状況'!#REF!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'表11　賦課・収納率等の状況'!#REF!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'表11　賦課・収納率等の状況'!#REF!</c15:sqref>
                        </c15:formulaRef>
                      </c:ext>
                    </c:extLst>
                  </c:numRef>
                </c15:cat>
              </c15:filteredCategoryTitle>
            </c:ext>
            <c:ext xmlns:c16="http://schemas.microsoft.com/office/drawing/2014/chart" uri="{C3380CC4-5D6E-409C-BE32-E72D297353CC}">
              <c16:uniqueId val="{00000003-62D4-45E3-A4FC-CBB8E4677F32}"/>
            </c:ext>
          </c:extLst>
        </c:ser>
        <c:ser>
          <c:idx val="3"/>
          <c:order val="4"/>
          <c:marker>
            <c:symbol val="circle"/>
            <c:size val="9"/>
            <c:spPr>
              <a:solidFill>
                <a:srgbClr val="00FFFF"/>
              </a:solidFill>
              <a:ln>
                <a:solidFill>
                  <a:srgbClr val="00FFFF"/>
                </a:solidFill>
                <a:prstDash val="solid"/>
              </a:ln>
            </c:spPr>
          </c:marker>
          <c:val>
            <c:numRef>
              <c:f>'表11　賦課・収納率等の状況'!#REF!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'表11　賦課・収納率等の状況'!#REF!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'表11　賦課・収納率等の状況'!#REF!</c15:sqref>
                        </c15:formulaRef>
                      </c:ext>
                    </c:extLst>
                  </c:numRef>
                </c15:cat>
              </c15:filteredCategoryTitle>
            </c:ext>
            <c:ext xmlns:c16="http://schemas.microsoft.com/office/drawing/2014/chart" uri="{C3380CC4-5D6E-409C-BE32-E72D297353CC}">
              <c16:uniqueId val="{00000004-62D4-45E3-A4FC-CBB8E4677F32}"/>
            </c:ext>
          </c:extLst>
        </c:ser>
        <c:dLbls>
          <c:showLegendKey val="0"/>
          <c:showVal val="0"/>
          <c:showCatName val="0"/>
          <c:showSerName val="0"/>
          <c:showPercent val="0"/>
          <c:showBubbleSize val="0"/>
        </c:dLbls>
        <c:marker val="1"/>
        <c:smooth val="0"/>
        <c:axId val="-1257161264"/>
        <c:axId val="-1257167248"/>
      </c:lineChart>
      <c:catAx>
        <c:axId val="-1257159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257164528"/>
        <c:crosses val="autoZero"/>
        <c:auto val="0"/>
        <c:lblAlgn val="ctr"/>
        <c:lblOffset val="100"/>
        <c:tickLblSkip val="1"/>
        <c:tickMarkSkip val="1"/>
        <c:noMultiLvlLbl val="0"/>
      </c:catAx>
      <c:valAx>
        <c:axId val="-1257164528"/>
        <c:scaling>
          <c:orientation val="minMax"/>
          <c:max val="160000"/>
        </c:scaling>
        <c:delete val="0"/>
        <c:axPos val="l"/>
        <c:title>
          <c:tx>
            <c:rich>
              <a:bodyPr rot="0" vert="horz"/>
              <a:lstStyle/>
              <a:p>
                <a:pPr>
                  <a:defRPr/>
                </a:pPr>
                <a:r>
                  <a:rPr lang="ja-JP" altLang="en-US" sz="1200"/>
                  <a:t>円</a:t>
                </a:r>
              </a:p>
            </c:rich>
          </c:tx>
          <c:layout>
            <c:manualLayout>
              <c:xMode val="edge"/>
              <c:yMode val="edge"/>
              <c:x val="3.7781899627349513E-2"/>
              <c:y val="0.11831928633554237"/>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257159088"/>
        <c:crosses val="autoZero"/>
        <c:crossBetween val="between"/>
      </c:valAx>
      <c:catAx>
        <c:axId val="-1257161264"/>
        <c:scaling>
          <c:orientation val="minMax"/>
        </c:scaling>
        <c:delete val="1"/>
        <c:axPos val="b"/>
        <c:numFmt formatCode="General" sourceLinked="1"/>
        <c:majorTickMark val="out"/>
        <c:minorTickMark val="none"/>
        <c:tickLblPos val="nextTo"/>
        <c:crossAx val="-1257167248"/>
        <c:crossesAt val="94"/>
        <c:auto val="0"/>
        <c:lblAlgn val="ctr"/>
        <c:lblOffset val="100"/>
        <c:noMultiLvlLbl val="0"/>
      </c:catAx>
      <c:valAx>
        <c:axId val="-1257167248"/>
        <c:scaling>
          <c:orientation val="minMax"/>
          <c:max val="95"/>
          <c:min val="88"/>
        </c:scaling>
        <c:delete val="0"/>
        <c:axPos val="r"/>
        <c:title>
          <c:tx>
            <c:rich>
              <a:bodyPr rot="0" vert="horz"/>
              <a:lstStyle/>
              <a:p>
                <a:pPr>
                  <a:defRPr/>
                </a:pPr>
                <a:r>
                  <a:rPr lang="en-US" altLang="en-US" sz="1200"/>
                  <a:t>％</a:t>
                </a:r>
              </a:p>
            </c:rich>
          </c:tx>
          <c:layout>
            <c:manualLayout>
              <c:xMode val="edge"/>
              <c:yMode val="edge"/>
              <c:x val="0.9098705466582947"/>
              <c:y val="0.11427267339383163"/>
            </c:manualLayout>
          </c:layout>
          <c:overlay val="0"/>
        </c:title>
        <c:numFmt formatCode="#,##0_ ;[Red]\-#,##0\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257161264"/>
        <c:crosses val="max"/>
        <c:crossBetween val="between"/>
        <c:majorUnit val="1"/>
        <c:minorUnit val="0.5"/>
      </c:valAx>
      <c:spPr>
        <a:solidFill>
          <a:srgbClr val="C0C0C0"/>
        </a:solidFill>
        <a:ln w="12700">
          <a:solidFill>
            <a:srgbClr val="808080"/>
          </a:solidFill>
          <a:prstDash val="solid"/>
        </a:ln>
      </c:spPr>
    </c:plotArea>
    <c:legend>
      <c:legendPos val="b"/>
      <c:layout>
        <c:manualLayout>
          <c:xMode val="edge"/>
          <c:yMode val="edge"/>
          <c:x val="5.0388215680189377E-2"/>
          <c:y val="0.91658469377544816"/>
          <c:w val="0.9086066624806638"/>
          <c:h val="4.6656044827241172E-2"/>
        </c:manualLayout>
      </c:layout>
      <c:overlay val="0"/>
      <c:spPr>
        <a:solidFill>
          <a:srgbClr val="FFFFFF"/>
        </a:solidFill>
        <a:ln w="3175">
          <a:solidFill>
            <a:srgbClr val="000000"/>
          </a:solidFill>
          <a:prstDash val="solid"/>
        </a:ln>
      </c:spPr>
      <c:txPr>
        <a:bodyPr/>
        <a:lstStyle/>
        <a:p>
          <a:pPr>
            <a:defRPr sz="13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ＭＳ Ｐゴシック"/>
                <a:ea typeface="ＭＳ Ｐゴシック"/>
                <a:cs typeface="ＭＳ Ｐゴシック"/>
              </a:defRPr>
            </a:pPr>
            <a:r>
              <a:rPr lang="ja-JP" altLang="en-US" sz="1600"/>
              <a:t>国民健康保険料（税）の状況（市町村分）
調定額・収納率の状況（現年分）</a:t>
            </a:r>
          </a:p>
        </c:rich>
      </c:tx>
      <c:layout>
        <c:manualLayout>
          <c:xMode val="edge"/>
          <c:yMode val="edge"/>
          <c:x val="0.34297796720364082"/>
          <c:y val="2.4191302434501079E-2"/>
        </c:manualLayout>
      </c:layout>
      <c:overlay val="0"/>
      <c:spPr>
        <a:noFill/>
        <a:ln w="3175">
          <a:solidFill>
            <a:srgbClr val="000000"/>
          </a:solidFill>
          <a:prstDash val="solid"/>
        </a:ln>
      </c:spPr>
    </c:title>
    <c:autoTitleDeleted val="0"/>
    <c:plotArea>
      <c:layout>
        <c:manualLayout>
          <c:layoutTarget val="inner"/>
          <c:xMode val="edge"/>
          <c:yMode val="edge"/>
          <c:x val="8.0545854985677082E-2"/>
          <c:y val="0.17818264370974873"/>
          <c:w val="0.82433267596577853"/>
          <c:h val="0.66793128855858119"/>
        </c:manualLayout>
      </c:layout>
      <c:barChart>
        <c:barDir val="col"/>
        <c:grouping val="clustered"/>
        <c:varyColors val="0"/>
        <c:ser>
          <c:idx val="1"/>
          <c:order val="0"/>
          <c:tx>
            <c:strRef>
              <c:f>'[6]表10　賦課・収納率等の状況'!$N$41:$N$42</c:f>
              <c:strCache>
                <c:ptCount val="1"/>
                <c:pt idx="0">
                  <c:v>県一世帯当たり調定額</c:v>
                </c:pt>
              </c:strCache>
            </c:strRef>
          </c:tx>
          <c:spPr>
            <a:solidFill>
              <a:srgbClr val="00FF00"/>
            </a:solidFill>
            <a:ln w="12700">
              <a:solidFill>
                <a:srgbClr val="000000"/>
              </a:solidFill>
              <a:prstDash val="solid"/>
            </a:ln>
          </c:spPr>
          <c:invertIfNegative val="0"/>
          <c:cat>
            <c:numRef>
              <c:f>'[6]表10　賦課・収納率等の状況'!$M$43:$M$47</c:f>
              <c:numCache>
                <c:formatCode>General</c:formatCode>
                <c:ptCount val="5"/>
                <c:pt idx="0">
                  <c:v>26</c:v>
                </c:pt>
                <c:pt idx="1">
                  <c:v>27</c:v>
                </c:pt>
                <c:pt idx="2">
                  <c:v>28</c:v>
                </c:pt>
                <c:pt idx="3">
                  <c:v>29</c:v>
                </c:pt>
                <c:pt idx="4">
                  <c:v>30</c:v>
                </c:pt>
              </c:numCache>
            </c:numRef>
          </c:cat>
          <c:val>
            <c:numRef>
              <c:f>'[6]表10　賦課・収納率等の状況'!$N$43:$N$47</c:f>
              <c:numCache>
                <c:formatCode>General</c:formatCode>
                <c:ptCount val="5"/>
                <c:pt idx="0">
                  <c:v>147271</c:v>
                </c:pt>
                <c:pt idx="1">
                  <c:v>146933</c:v>
                </c:pt>
                <c:pt idx="2">
                  <c:v>150236</c:v>
                </c:pt>
                <c:pt idx="3">
                  <c:v>153561</c:v>
                </c:pt>
                <c:pt idx="4">
                  <c:v>153561</c:v>
                </c:pt>
              </c:numCache>
            </c:numRef>
          </c:val>
          <c:extLst>
            <c:ext xmlns:c16="http://schemas.microsoft.com/office/drawing/2014/chart" uri="{C3380CC4-5D6E-409C-BE32-E72D297353CC}">
              <c16:uniqueId val="{00000000-18F9-459D-A4E1-1634BA7DDFA9}"/>
            </c:ext>
          </c:extLst>
        </c:ser>
        <c:ser>
          <c:idx val="0"/>
          <c:order val="1"/>
          <c:tx>
            <c:strRef>
              <c:f>'[6]表10　賦課・収納率等の状況'!$O$41:$O$42</c:f>
              <c:strCache>
                <c:ptCount val="1"/>
                <c:pt idx="0">
                  <c:v>県一人当たり調定額</c:v>
                </c:pt>
              </c:strCache>
            </c:strRef>
          </c:tx>
          <c:spPr>
            <a:solidFill>
              <a:srgbClr val="0000FF"/>
            </a:solidFill>
            <a:ln w="12700">
              <a:solidFill>
                <a:srgbClr val="000000"/>
              </a:solidFill>
              <a:prstDash val="solid"/>
            </a:ln>
          </c:spPr>
          <c:invertIfNegative val="0"/>
          <c:cat>
            <c:numRef>
              <c:f>'[6]表10　賦課・収納率等の状況'!$M$43:$M$47</c:f>
              <c:numCache>
                <c:formatCode>General</c:formatCode>
                <c:ptCount val="5"/>
                <c:pt idx="0">
                  <c:v>26</c:v>
                </c:pt>
                <c:pt idx="1">
                  <c:v>27</c:v>
                </c:pt>
                <c:pt idx="2">
                  <c:v>28</c:v>
                </c:pt>
                <c:pt idx="3">
                  <c:v>29</c:v>
                </c:pt>
                <c:pt idx="4">
                  <c:v>30</c:v>
                </c:pt>
              </c:numCache>
            </c:numRef>
          </c:cat>
          <c:val>
            <c:numRef>
              <c:f>'[6]表10　賦課・収納率等の状況'!$O$43:$O$47</c:f>
              <c:numCache>
                <c:formatCode>General</c:formatCode>
                <c:ptCount val="5"/>
                <c:pt idx="0">
                  <c:v>85475</c:v>
                </c:pt>
                <c:pt idx="1">
                  <c:v>86522</c:v>
                </c:pt>
                <c:pt idx="2">
                  <c:v>89940</c:v>
                </c:pt>
                <c:pt idx="3">
                  <c:v>93597</c:v>
                </c:pt>
                <c:pt idx="4">
                  <c:v>94113.035755937744</c:v>
                </c:pt>
              </c:numCache>
            </c:numRef>
          </c:val>
          <c:extLst>
            <c:ext xmlns:c16="http://schemas.microsoft.com/office/drawing/2014/chart" uri="{C3380CC4-5D6E-409C-BE32-E72D297353CC}">
              <c16:uniqueId val="{00000001-18F9-459D-A4E1-1634BA7DDFA9}"/>
            </c:ext>
          </c:extLst>
        </c:ser>
        <c:ser>
          <c:idx val="4"/>
          <c:order val="2"/>
          <c:tx>
            <c:strRef>
              <c:f>'[6]表10　賦課・収納率等の状況'!$P$41:$P$42</c:f>
              <c:strCache>
                <c:ptCount val="1"/>
                <c:pt idx="0">
                  <c:v>全国一人当たり調定額</c:v>
                </c:pt>
              </c:strCache>
            </c:strRef>
          </c:tx>
          <c:spPr>
            <a:solidFill>
              <a:srgbClr val="FF0000"/>
            </a:solidFill>
            <a:ln w="12700">
              <a:solidFill>
                <a:srgbClr val="000000"/>
              </a:solidFill>
              <a:prstDash val="solid"/>
            </a:ln>
          </c:spPr>
          <c:invertIfNegative val="0"/>
          <c:cat>
            <c:numRef>
              <c:f>'[6]表10　賦課・収納率等の状況'!$M$43:$M$47</c:f>
              <c:numCache>
                <c:formatCode>General</c:formatCode>
                <c:ptCount val="5"/>
                <c:pt idx="0">
                  <c:v>26</c:v>
                </c:pt>
                <c:pt idx="1">
                  <c:v>27</c:v>
                </c:pt>
                <c:pt idx="2">
                  <c:v>28</c:v>
                </c:pt>
                <c:pt idx="3">
                  <c:v>29</c:v>
                </c:pt>
                <c:pt idx="4">
                  <c:v>30</c:v>
                </c:pt>
              </c:numCache>
            </c:numRef>
          </c:cat>
          <c:val>
            <c:numRef>
              <c:f>'[6]表10　賦課・収納率等の状況'!$P$43:$P$47</c:f>
              <c:numCache>
                <c:formatCode>General</c:formatCode>
                <c:ptCount val="5"/>
                <c:pt idx="0">
                  <c:v>93203</c:v>
                </c:pt>
                <c:pt idx="1">
                  <c:v>92124</c:v>
                </c:pt>
                <c:pt idx="2">
                  <c:v>94140</c:v>
                </c:pt>
                <c:pt idx="3">
                  <c:v>95239</c:v>
                </c:pt>
              </c:numCache>
            </c:numRef>
          </c:val>
          <c:extLst>
            <c:ext xmlns:c16="http://schemas.microsoft.com/office/drawing/2014/chart" uri="{C3380CC4-5D6E-409C-BE32-E72D297353CC}">
              <c16:uniqueId val="{00000002-18F9-459D-A4E1-1634BA7DDFA9}"/>
            </c:ext>
          </c:extLst>
        </c:ser>
        <c:dLbls>
          <c:showLegendKey val="0"/>
          <c:showVal val="0"/>
          <c:showCatName val="0"/>
          <c:showSerName val="0"/>
          <c:showPercent val="0"/>
          <c:showBubbleSize val="0"/>
        </c:dLbls>
        <c:gapWidth val="100"/>
        <c:axId val="-1257173776"/>
        <c:axId val="-1257160720"/>
      </c:barChart>
      <c:lineChart>
        <c:grouping val="standard"/>
        <c:varyColors val="0"/>
        <c:ser>
          <c:idx val="2"/>
          <c:order val="3"/>
          <c:tx>
            <c:strRef>
              <c:f>'[6]表10　賦課・収納率等の状況'!$Q$41:$Q$42</c:f>
              <c:strCache>
                <c:ptCount val="1"/>
                <c:pt idx="0">
                  <c:v>県収納率</c:v>
                </c:pt>
              </c:strCache>
            </c:strRef>
          </c:tx>
          <c:spPr>
            <a:ln w="38100">
              <a:solidFill>
                <a:srgbClr val="FFFF00"/>
              </a:solidFill>
              <a:prstDash val="solid"/>
            </a:ln>
          </c:spPr>
          <c:marker>
            <c:symbol val="triangle"/>
            <c:size val="9"/>
            <c:spPr>
              <a:solidFill>
                <a:srgbClr val="FFFF00"/>
              </a:solidFill>
              <a:ln>
                <a:solidFill>
                  <a:srgbClr val="FFFF00"/>
                </a:solidFill>
                <a:prstDash val="solid"/>
              </a:ln>
            </c:spPr>
          </c:marker>
          <c:cat>
            <c:numRef>
              <c:f>'[6]表10　賦課・収納率等の状況'!$M$43:$M$47</c:f>
              <c:numCache>
                <c:formatCode>General</c:formatCode>
                <c:ptCount val="5"/>
                <c:pt idx="0">
                  <c:v>26</c:v>
                </c:pt>
                <c:pt idx="1">
                  <c:v>27</c:v>
                </c:pt>
                <c:pt idx="2">
                  <c:v>28</c:v>
                </c:pt>
                <c:pt idx="3">
                  <c:v>29</c:v>
                </c:pt>
                <c:pt idx="4">
                  <c:v>30</c:v>
                </c:pt>
              </c:numCache>
            </c:numRef>
          </c:cat>
          <c:val>
            <c:numRef>
              <c:f>'[6]表10　賦課・収納率等の状況'!$Q$43:$Q$47</c:f>
              <c:numCache>
                <c:formatCode>General</c:formatCode>
                <c:ptCount val="5"/>
                <c:pt idx="0">
                  <c:v>93.98</c:v>
                </c:pt>
                <c:pt idx="1">
                  <c:v>94.308912320962676</c:v>
                </c:pt>
                <c:pt idx="2">
                  <c:v>94.54</c:v>
                </c:pt>
                <c:pt idx="3">
                  <c:v>94.8</c:v>
                </c:pt>
                <c:pt idx="4">
                  <c:v>95.116660024659936</c:v>
                </c:pt>
              </c:numCache>
            </c:numRef>
          </c:val>
          <c:smooth val="0"/>
          <c:extLst>
            <c:ext xmlns:c16="http://schemas.microsoft.com/office/drawing/2014/chart" uri="{C3380CC4-5D6E-409C-BE32-E72D297353CC}">
              <c16:uniqueId val="{00000003-18F9-459D-A4E1-1634BA7DDFA9}"/>
            </c:ext>
          </c:extLst>
        </c:ser>
        <c:ser>
          <c:idx val="3"/>
          <c:order val="4"/>
          <c:tx>
            <c:strRef>
              <c:f>'[6]表10　賦課・収納率等の状況'!$R$41:$R$42</c:f>
              <c:strCache>
                <c:ptCount val="1"/>
                <c:pt idx="0">
                  <c:v>全国収納率</c:v>
                </c:pt>
              </c:strCache>
            </c:strRef>
          </c:tx>
          <c:spPr>
            <a:ln w="25400">
              <a:solidFill>
                <a:srgbClr val="00FFFF"/>
              </a:solidFill>
              <a:prstDash val="solid"/>
            </a:ln>
          </c:spPr>
          <c:marker>
            <c:symbol val="circle"/>
            <c:size val="9"/>
            <c:spPr>
              <a:solidFill>
                <a:srgbClr val="00FFFF"/>
              </a:solidFill>
              <a:ln>
                <a:solidFill>
                  <a:srgbClr val="00FFFF"/>
                </a:solidFill>
                <a:prstDash val="solid"/>
              </a:ln>
            </c:spPr>
          </c:marker>
          <c:cat>
            <c:numRef>
              <c:f>'[6]表10　賦課・収納率等の状況'!$M$43:$M$47</c:f>
              <c:numCache>
                <c:formatCode>General</c:formatCode>
                <c:ptCount val="5"/>
                <c:pt idx="0">
                  <c:v>26</c:v>
                </c:pt>
                <c:pt idx="1">
                  <c:v>27</c:v>
                </c:pt>
                <c:pt idx="2">
                  <c:v>28</c:v>
                </c:pt>
                <c:pt idx="3">
                  <c:v>29</c:v>
                </c:pt>
                <c:pt idx="4">
                  <c:v>30</c:v>
                </c:pt>
              </c:numCache>
            </c:numRef>
          </c:cat>
          <c:val>
            <c:numRef>
              <c:f>'[6]表10　賦課・収納率等の状況'!$R$43:$R$47</c:f>
              <c:numCache>
                <c:formatCode>General</c:formatCode>
                <c:ptCount val="5"/>
                <c:pt idx="0">
                  <c:v>90.95</c:v>
                </c:pt>
                <c:pt idx="1">
                  <c:v>91.45</c:v>
                </c:pt>
                <c:pt idx="2">
                  <c:v>91.92</c:v>
                </c:pt>
                <c:pt idx="3">
                  <c:v>92.45</c:v>
                </c:pt>
              </c:numCache>
            </c:numRef>
          </c:val>
          <c:smooth val="0"/>
          <c:extLst>
            <c:ext xmlns:c16="http://schemas.microsoft.com/office/drawing/2014/chart" uri="{C3380CC4-5D6E-409C-BE32-E72D297353CC}">
              <c16:uniqueId val="{00000004-18F9-459D-A4E1-1634BA7DDFA9}"/>
            </c:ext>
          </c:extLst>
        </c:ser>
        <c:dLbls>
          <c:showLegendKey val="0"/>
          <c:showVal val="0"/>
          <c:showCatName val="0"/>
          <c:showSerName val="0"/>
          <c:showPercent val="0"/>
          <c:showBubbleSize val="0"/>
        </c:dLbls>
        <c:marker val="1"/>
        <c:smooth val="0"/>
        <c:axId val="-1257160176"/>
        <c:axId val="-1257163984"/>
      </c:lineChart>
      <c:catAx>
        <c:axId val="-12571737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257160720"/>
        <c:crosses val="autoZero"/>
        <c:auto val="0"/>
        <c:lblAlgn val="ctr"/>
        <c:lblOffset val="100"/>
        <c:tickLblSkip val="1"/>
        <c:tickMarkSkip val="1"/>
        <c:noMultiLvlLbl val="0"/>
      </c:catAx>
      <c:valAx>
        <c:axId val="-1257160720"/>
        <c:scaling>
          <c:orientation val="minMax"/>
          <c:max val="160000"/>
        </c:scaling>
        <c:delete val="0"/>
        <c:axPos val="l"/>
        <c:title>
          <c:tx>
            <c:rich>
              <a:bodyPr rot="0" vert="horz"/>
              <a:lstStyle/>
              <a:p>
                <a:pPr>
                  <a:defRPr/>
                </a:pPr>
                <a:r>
                  <a:rPr lang="ja-JP" altLang="en-US" sz="1200"/>
                  <a:t>円</a:t>
                </a:r>
              </a:p>
            </c:rich>
          </c:tx>
          <c:layout>
            <c:manualLayout>
              <c:xMode val="edge"/>
              <c:yMode val="edge"/>
              <c:x val="3.7781887355823641E-2"/>
              <c:y val="0.1183192669778553"/>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257173776"/>
        <c:crosses val="autoZero"/>
        <c:crossBetween val="between"/>
      </c:valAx>
      <c:catAx>
        <c:axId val="-1257160176"/>
        <c:scaling>
          <c:orientation val="minMax"/>
        </c:scaling>
        <c:delete val="1"/>
        <c:axPos val="b"/>
        <c:numFmt formatCode="General" sourceLinked="1"/>
        <c:majorTickMark val="out"/>
        <c:minorTickMark val="none"/>
        <c:tickLblPos val="nextTo"/>
        <c:crossAx val="-1257163984"/>
        <c:crossesAt val="94"/>
        <c:auto val="0"/>
        <c:lblAlgn val="ctr"/>
        <c:lblOffset val="100"/>
        <c:noMultiLvlLbl val="0"/>
      </c:catAx>
      <c:valAx>
        <c:axId val="-1257163984"/>
        <c:scaling>
          <c:orientation val="minMax"/>
          <c:max val="96"/>
          <c:min val="88"/>
        </c:scaling>
        <c:delete val="0"/>
        <c:axPos val="r"/>
        <c:majorGridlines/>
        <c:title>
          <c:tx>
            <c:rich>
              <a:bodyPr rot="0" vert="horz"/>
              <a:lstStyle/>
              <a:p>
                <a:pPr>
                  <a:defRPr/>
                </a:pPr>
                <a:r>
                  <a:rPr lang="en-US" altLang="en-US" sz="1200"/>
                  <a:t>％</a:t>
                </a:r>
              </a:p>
            </c:rich>
          </c:tx>
          <c:layout>
            <c:manualLayout>
              <c:xMode val="edge"/>
              <c:yMode val="edge"/>
              <c:x val="0.90987050013243753"/>
              <c:y val="0.1142727144136923"/>
            </c:manualLayout>
          </c:layout>
          <c:overlay val="0"/>
        </c:title>
        <c:numFmt formatCode="#,##0_ ;[Red]\-#,##0\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257160176"/>
        <c:crosses val="max"/>
        <c:crossBetween val="between"/>
        <c:majorUnit val="1"/>
        <c:minorUnit val="0.5"/>
      </c:valAx>
      <c:spPr>
        <a:solidFill>
          <a:srgbClr val="C0C0C0"/>
        </a:solidFill>
        <a:ln w="12700">
          <a:solidFill>
            <a:srgbClr val="808080"/>
          </a:solidFill>
          <a:prstDash val="solid"/>
        </a:ln>
      </c:spPr>
    </c:plotArea>
    <c:legend>
      <c:legendPos val="b"/>
      <c:layout>
        <c:manualLayout>
          <c:xMode val="edge"/>
          <c:yMode val="edge"/>
          <c:x val="5.0388210647980929E-2"/>
          <c:y val="0.91658462602354351"/>
          <c:w val="0.90860670856509917"/>
          <c:h val="4.665597937982302E-2"/>
        </c:manualLayout>
      </c:layout>
      <c:overlay val="0"/>
      <c:spPr>
        <a:solidFill>
          <a:srgbClr val="FFFFFF"/>
        </a:solidFill>
        <a:ln w="3175">
          <a:solidFill>
            <a:srgbClr val="000000"/>
          </a:solidFill>
          <a:prstDash val="solid"/>
        </a:ln>
      </c:spPr>
      <c:txPr>
        <a:bodyPr/>
        <a:lstStyle/>
        <a:p>
          <a:pPr>
            <a:defRPr sz="13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被保険者減内訳</a:t>
            </a:r>
          </a:p>
        </c:rich>
      </c:tx>
      <c:layout>
        <c:manualLayout>
          <c:xMode val="edge"/>
          <c:yMode val="edge"/>
          <c:x val="0.43013727205667918"/>
          <c:y val="3.5503161536626103E-2"/>
        </c:manualLayout>
      </c:layout>
      <c:overlay val="0"/>
      <c:spPr>
        <a:noFill/>
        <a:ln w="25400">
          <a:noFill/>
        </a:ln>
      </c:spPr>
    </c:title>
    <c:autoTitleDeleted val="0"/>
    <c:view3D>
      <c:rotX val="15"/>
      <c:hPercent val="288"/>
      <c:rotY val="20"/>
      <c:depthPercent val="100"/>
      <c:rAngAx val="1"/>
    </c:view3D>
    <c:floor>
      <c:thickness val="0"/>
      <c:spPr>
        <a:solidFill>
          <a:srgbClr val="C0C0C0"/>
        </a:solidFill>
        <a:ln w="3175">
          <a:solidFill>
            <a:srgbClr val="000000"/>
          </a:solidFill>
          <a:prstDash val="solid"/>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6.7123332568581828E-2"/>
          <c:y val="0.13905325443787006"/>
          <c:w val="0.88904169055121662"/>
          <c:h val="0.66272189349112687"/>
        </c:manualLayout>
      </c:layout>
      <c:bar3DChart>
        <c:barDir val="bar"/>
        <c:grouping val="stacked"/>
        <c:varyColors val="0"/>
        <c:ser>
          <c:idx val="0"/>
          <c:order val="0"/>
          <c:tx>
            <c:strRef>
              <c:f>'[1]１③被保険者数の増減内訳'!$R$31</c:f>
              <c:strCache>
                <c:ptCount val="1"/>
                <c:pt idx="0">
                  <c:v>社保等加入</c:v>
                </c:pt>
              </c:strCache>
            </c:strRef>
          </c:tx>
          <c:spPr>
            <a:solidFill>
              <a:srgbClr val="9999FF"/>
            </a:solidFill>
            <a:ln w="12700">
              <a:solidFill>
                <a:srgbClr val="000000"/>
              </a:solidFill>
              <a:prstDash val="solid"/>
            </a:ln>
          </c:spPr>
          <c:invertIfNegative val="0"/>
          <c:cat>
            <c:strRef>
              <c:f>'[1]１③被保険者数の増減内訳'!$Q$32:$Q$36</c:f>
              <c:strCache>
                <c:ptCount val="5"/>
                <c:pt idx="0">
                  <c:v>３０</c:v>
                </c:pt>
                <c:pt idx="1">
                  <c:v>２９</c:v>
                </c:pt>
                <c:pt idx="2">
                  <c:v>２８</c:v>
                </c:pt>
                <c:pt idx="3">
                  <c:v>２７</c:v>
                </c:pt>
                <c:pt idx="4">
                  <c:v>２６</c:v>
                </c:pt>
              </c:strCache>
            </c:strRef>
          </c:cat>
          <c:val>
            <c:numRef>
              <c:f>'[1]１③被保険者数の増減内訳'!$R$32:$R$36</c:f>
              <c:numCache>
                <c:formatCode>General</c:formatCode>
                <c:ptCount val="5"/>
                <c:pt idx="0">
                  <c:v>53813</c:v>
                </c:pt>
                <c:pt idx="1">
                  <c:v>57155</c:v>
                </c:pt>
                <c:pt idx="2">
                  <c:v>60376</c:v>
                </c:pt>
                <c:pt idx="3">
                  <c:v>59206</c:v>
                </c:pt>
                <c:pt idx="4">
                  <c:v>59813</c:v>
                </c:pt>
              </c:numCache>
            </c:numRef>
          </c:val>
          <c:extLst>
            <c:ext xmlns:c16="http://schemas.microsoft.com/office/drawing/2014/chart" uri="{C3380CC4-5D6E-409C-BE32-E72D297353CC}">
              <c16:uniqueId val="{00000000-2202-40A9-86C9-A107A6595D0B}"/>
            </c:ext>
          </c:extLst>
        </c:ser>
        <c:ser>
          <c:idx val="1"/>
          <c:order val="1"/>
          <c:tx>
            <c:strRef>
              <c:f>'[1]１③被保険者数の増減内訳'!$S$31</c:f>
              <c:strCache>
                <c:ptCount val="1"/>
                <c:pt idx="0">
                  <c:v>転 出</c:v>
                </c:pt>
              </c:strCache>
            </c:strRef>
          </c:tx>
          <c:spPr>
            <a:solidFill>
              <a:srgbClr val="993366"/>
            </a:solidFill>
            <a:ln w="12700">
              <a:solidFill>
                <a:srgbClr val="000000"/>
              </a:solidFill>
              <a:prstDash val="solid"/>
            </a:ln>
          </c:spPr>
          <c:invertIfNegative val="0"/>
          <c:cat>
            <c:strRef>
              <c:f>'[1]１③被保険者数の増減内訳'!$Q$32:$Q$36</c:f>
              <c:strCache>
                <c:ptCount val="5"/>
                <c:pt idx="0">
                  <c:v>３０</c:v>
                </c:pt>
                <c:pt idx="1">
                  <c:v>２９</c:v>
                </c:pt>
                <c:pt idx="2">
                  <c:v>２８</c:v>
                </c:pt>
                <c:pt idx="3">
                  <c:v>２７</c:v>
                </c:pt>
                <c:pt idx="4">
                  <c:v>２６</c:v>
                </c:pt>
              </c:strCache>
            </c:strRef>
          </c:cat>
          <c:val>
            <c:numRef>
              <c:f>'[1]１③被保険者数の増減内訳'!$S$32:$S$36</c:f>
              <c:numCache>
                <c:formatCode>General</c:formatCode>
                <c:ptCount val="5"/>
                <c:pt idx="0">
                  <c:v>16876</c:v>
                </c:pt>
                <c:pt idx="1">
                  <c:v>16369</c:v>
                </c:pt>
                <c:pt idx="2">
                  <c:v>17014</c:v>
                </c:pt>
                <c:pt idx="3">
                  <c:v>16588</c:v>
                </c:pt>
                <c:pt idx="4">
                  <c:v>16647</c:v>
                </c:pt>
              </c:numCache>
            </c:numRef>
          </c:val>
          <c:extLst>
            <c:ext xmlns:c16="http://schemas.microsoft.com/office/drawing/2014/chart" uri="{C3380CC4-5D6E-409C-BE32-E72D297353CC}">
              <c16:uniqueId val="{00000001-2202-40A9-86C9-A107A6595D0B}"/>
            </c:ext>
          </c:extLst>
        </c:ser>
        <c:ser>
          <c:idx val="2"/>
          <c:order val="2"/>
          <c:tx>
            <c:strRef>
              <c:f>'[1]１③被保険者数の増減内訳'!$T$31</c:f>
              <c:strCache>
                <c:ptCount val="1"/>
                <c:pt idx="0">
                  <c:v>生保開始</c:v>
                </c:pt>
              </c:strCache>
            </c:strRef>
          </c:tx>
          <c:spPr>
            <a:solidFill>
              <a:srgbClr val="FFFFCC"/>
            </a:solidFill>
            <a:ln w="12700">
              <a:solidFill>
                <a:srgbClr val="000000"/>
              </a:solidFill>
              <a:prstDash val="solid"/>
            </a:ln>
          </c:spPr>
          <c:invertIfNegative val="0"/>
          <c:cat>
            <c:strRef>
              <c:f>'[1]１③被保険者数の増減内訳'!$Q$32:$Q$36</c:f>
              <c:strCache>
                <c:ptCount val="5"/>
                <c:pt idx="0">
                  <c:v>３０</c:v>
                </c:pt>
                <c:pt idx="1">
                  <c:v>２９</c:v>
                </c:pt>
                <c:pt idx="2">
                  <c:v>２８</c:v>
                </c:pt>
                <c:pt idx="3">
                  <c:v>２７</c:v>
                </c:pt>
                <c:pt idx="4">
                  <c:v>２６</c:v>
                </c:pt>
              </c:strCache>
            </c:strRef>
          </c:cat>
          <c:val>
            <c:numRef>
              <c:f>'[1]１③被保険者数の増減内訳'!$T$32:$T$36</c:f>
              <c:numCache>
                <c:formatCode>General</c:formatCode>
                <c:ptCount val="5"/>
                <c:pt idx="0">
                  <c:v>1067</c:v>
                </c:pt>
                <c:pt idx="1">
                  <c:v>1010</c:v>
                </c:pt>
                <c:pt idx="2">
                  <c:v>1084</c:v>
                </c:pt>
                <c:pt idx="3">
                  <c:v>1289</c:v>
                </c:pt>
                <c:pt idx="4">
                  <c:v>1343</c:v>
                </c:pt>
              </c:numCache>
            </c:numRef>
          </c:val>
          <c:extLst>
            <c:ext xmlns:c16="http://schemas.microsoft.com/office/drawing/2014/chart" uri="{C3380CC4-5D6E-409C-BE32-E72D297353CC}">
              <c16:uniqueId val="{00000002-2202-40A9-86C9-A107A6595D0B}"/>
            </c:ext>
          </c:extLst>
        </c:ser>
        <c:ser>
          <c:idx val="3"/>
          <c:order val="3"/>
          <c:tx>
            <c:strRef>
              <c:f>'[1]１③被保険者数の増減内訳'!$U$31</c:f>
              <c:strCache>
                <c:ptCount val="1"/>
                <c:pt idx="0">
                  <c:v>死亡</c:v>
                </c:pt>
              </c:strCache>
            </c:strRef>
          </c:tx>
          <c:spPr>
            <a:solidFill>
              <a:srgbClr val="CCFFFF"/>
            </a:solidFill>
            <a:ln w="12700">
              <a:solidFill>
                <a:srgbClr val="000000"/>
              </a:solidFill>
              <a:prstDash val="solid"/>
            </a:ln>
          </c:spPr>
          <c:invertIfNegative val="0"/>
          <c:cat>
            <c:strRef>
              <c:f>'[1]１③被保険者数の増減内訳'!$Q$32:$Q$36</c:f>
              <c:strCache>
                <c:ptCount val="5"/>
                <c:pt idx="0">
                  <c:v>３０</c:v>
                </c:pt>
                <c:pt idx="1">
                  <c:v>２９</c:v>
                </c:pt>
                <c:pt idx="2">
                  <c:v>２８</c:v>
                </c:pt>
                <c:pt idx="3">
                  <c:v>２７</c:v>
                </c:pt>
                <c:pt idx="4">
                  <c:v>２６</c:v>
                </c:pt>
              </c:strCache>
            </c:strRef>
          </c:cat>
          <c:val>
            <c:numRef>
              <c:f>'[1]１③被保険者数の増減内訳'!$U$32:$U$36</c:f>
              <c:numCache>
                <c:formatCode>General</c:formatCode>
                <c:ptCount val="5"/>
                <c:pt idx="0">
                  <c:v>2951</c:v>
                </c:pt>
                <c:pt idx="1">
                  <c:v>3081</c:v>
                </c:pt>
                <c:pt idx="2">
                  <c:v>3257</c:v>
                </c:pt>
                <c:pt idx="3">
                  <c:v>3267</c:v>
                </c:pt>
                <c:pt idx="4">
                  <c:v>3261</c:v>
                </c:pt>
              </c:numCache>
            </c:numRef>
          </c:val>
          <c:extLst>
            <c:ext xmlns:c16="http://schemas.microsoft.com/office/drawing/2014/chart" uri="{C3380CC4-5D6E-409C-BE32-E72D297353CC}">
              <c16:uniqueId val="{00000003-2202-40A9-86C9-A107A6595D0B}"/>
            </c:ext>
          </c:extLst>
        </c:ser>
        <c:ser>
          <c:idx val="4"/>
          <c:order val="4"/>
          <c:tx>
            <c:strRef>
              <c:f>'[1]１③被保険者数の増減内訳'!$V$31</c:f>
              <c:strCache>
                <c:ptCount val="1"/>
                <c:pt idx="0">
                  <c:v>後期
加入</c:v>
                </c:pt>
              </c:strCache>
            </c:strRef>
          </c:tx>
          <c:spPr>
            <a:solidFill>
              <a:srgbClr val="660066"/>
            </a:solidFill>
            <a:ln w="12700">
              <a:solidFill>
                <a:srgbClr val="000000"/>
              </a:solidFill>
              <a:prstDash val="solid"/>
            </a:ln>
          </c:spPr>
          <c:invertIfNegative val="0"/>
          <c:cat>
            <c:strRef>
              <c:f>'[1]１③被保険者数の増減内訳'!$Q$32:$Q$36</c:f>
              <c:strCache>
                <c:ptCount val="5"/>
                <c:pt idx="0">
                  <c:v>３０</c:v>
                </c:pt>
                <c:pt idx="1">
                  <c:v>２９</c:v>
                </c:pt>
                <c:pt idx="2">
                  <c:v>２８</c:v>
                </c:pt>
                <c:pt idx="3">
                  <c:v>２７</c:v>
                </c:pt>
                <c:pt idx="4">
                  <c:v>２６</c:v>
                </c:pt>
              </c:strCache>
            </c:strRef>
          </c:cat>
          <c:val>
            <c:numRef>
              <c:f>'[1]１③被保険者数の増減内訳'!$V$32:$V$36</c:f>
              <c:numCache>
                <c:formatCode>General</c:formatCode>
                <c:ptCount val="5"/>
                <c:pt idx="0">
                  <c:v>23986</c:v>
                </c:pt>
                <c:pt idx="1">
                  <c:v>22670</c:v>
                </c:pt>
                <c:pt idx="2">
                  <c:v>23103</c:v>
                </c:pt>
                <c:pt idx="3">
                  <c:v>22554</c:v>
                </c:pt>
                <c:pt idx="4">
                  <c:v>19787</c:v>
                </c:pt>
              </c:numCache>
            </c:numRef>
          </c:val>
          <c:extLst>
            <c:ext xmlns:c16="http://schemas.microsoft.com/office/drawing/2014/chart" uri="{C3380CC4-5D6E-409C-BE32-E72D297353CC}">
              <c16:uniqueId val="{00000004-2202-40A9-86C9-A107A6595D0B}"/>
            </c:ext>
          </c:extLst>
        </c:ser>
        <c:ser>
          <c:idx val="5"/>
          <c:order val="5"/>
          <c:tx>
            <c:strRef>
              <c:f>'[1]１③被保険者数の増減内訳'!$W$31</c:f>
              <c:strCache>
                <c:ptCount val="1"/>
                <c:pt idx="0">
                  <c:v>その他</c:v>
                </c:pt>
              </c:strCache>
            </c:strRef>
          </c:tx>
          <c:spPr>
            <a:ln>
              <a:solidFill>
                <a:srgbClr val="000000"/>
              </a:solidFill>
            </a:ln>
          </c:spPr>
          <c:invertIfNegative val="0"/>
          <c:cat>
            <c:strRef>
              <c:f>'[1]１③被保険者数の増減内訳'!$Q$32:$Q$36</c:f>
              <c:strCache>
                <c:ptCount val="5"/>
                <c:pt idx="0">
                  <c:v>３０</c:v>
                </c:pt>
                <c:pt idx="1">
                  <c:v>２９</c:v>
                </c:pt>
                <c:pt idx="2">
                  <c:v>２８</c:v>
                </c:pt>
                <c:pt idx="3">
                  <c:v>２７</c:v>
                </c:pt>
                <c:pt idx="4">
                  <c:v>２６</c:v>
                </c:pt>
              </c:strCache>
            </c:strRef>
          </c:cat>
          <c:val>
            <c:numRef>
              <c:f>'[1]１③被保険者数の増減内訳'!$W$32:$W$36</c:f>
              <c:numCache>
                <c:formatCode>General</c:formatCode>
                <c:ptCount val="5"/>
                <c:pt idx="0">
                  <c:v>8338</c:v>
                </c:pt>
                <c:pt idx="1">
                  <c:v>8446</c:v>
                </c:pt>
                <c:pt idx="2">
                  <c:v>8162</c:v>
                </c:pt>
                <c:pt idx="3">
                  <c:v>8345</c:v>
                </c:pt>
                <c:pt idx="4">
                  <c:v>10648</c:v>
                </c:pt>
              </c:numCache>
            </c:numRef>
          </c:val>
          <c:extLst>
            <c:ext xmlns:c16="http://schemas.microsoft.com/office/drawing/2014/chart" uri="{C3380CC4-5D6E-409C-BE32-E72D297353CC}">
              <c16:uniqueId val="{00000005-2202-40A9-86C9-A107A6595D0B}"/>
            </c:ext>
          </c:extLst>
        </c:ser>
        <c:dLbls>
          <c:showLegendKey val="0"/>
          <c:showVal val="0"/>
          <c:showCatName val="0"/>
          <c:showSerName val="0"/>
          <c:showPercent val="0"/>
          <c:showBubbleSize val="0"/>
        </c:dLbls>
        <c:gapWidth val="150"/>
        <c:shape val="box"/>
        <c:axId val="-1313978576"/>
        <c:axId val="-1313971504"/>
        <c:axId val="0"/>
      </c:bar3DChart>
      <c:catAx>
        <c:axId val="-1313978576"/>
        <c:scaling>
          <c:orientation val="minMax"/>
        </c:scaling>
        <c:delete val="0"/>
        <c:axPos val="l"/>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13971504"/>
        <c:crosses val="autoZero"/>
        <c:auto val="1"/>
        <c:lblAlgn val="ctr"/>
        <c:lblOffset val="100"/>
        <c:tickLblSkip val="1"/>
        <c:tickMarkSkip val="1"/>
        <c:noMultiLvlLbl val="0"/>
      </c:catAx>
      <c:valAx>
        <c:axId val="-1313971504"/>
        <c:scaling>
          <c:orientation val="minMax"/>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chemeClr val="bg1">
                <a:lumMod val="75000"/>
              </a:schemeClr>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13978576"/>
        <c:crosses val="autoZero"/>
        <c:crossBetween val="between"/>
      </c:valAx>
      <c:spPr>
        <a:noFill/>
        <a:ln w="25400">
          <a:noFill/>
        </a:ln>
      </c:spPr>
    </c:plotArea>
    <c:legend>
      <c:legendPos val="b"/>
      <c:layout>
        <c:manualLayout>
          <c:xMode val="edge"/>
          <c:yMode val="edge"/>
          <c:x val="3.1963631996980768E-2"/>
          <c:y val="0.8688364948699594"/>
          <c:w val="0.93698687664041991"/>
          <c:h val="0.12313946552135524"/>
        </c:manualLayout>
      </c:layou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25"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明朝"/>
                <a:ea typeface="ＭＳ Ｐ明朝"/>
              </a:rPr>
              <a:t> 医 療 費 の 推 移 </a:t>
            </a:r>
          </a:p>
        </c:rich>
      </c:tx>
      <c:layout>
        <c:manualLayout>
          <c:xMode val="edge"/>
          <c:yMode val="edge"/>
          <c:x val="0.4174375671395506"/>
          <c:y val="3.0894260245995401E-2"/>
        </c:manualLayout>
      </c:layout>
      <c:overlay val="0"/>
      <c:spPr>
        <a:noFill/>
        <a:ln w="3175">
          <a:solidFill>
            <a:srgbClr val="000000"/>
          </a:solidFill>
          <a:prstDash val="solid"/>
        </a:ln>
      </c:spPr>
    </c:title>
    <c:autoTitleDeleted val="0"/>
    <c:view3D>
      <c:rotX val="11"/>
      <c:hPercent val="74"/>
      <c:rotY val="22"/>
      <c:depthPercent val="100"/>
      <c:rAngAx val="1"/>
    </c:view3D>
    <c:floor>
      <c:thickness val="0"/>
      <c:spPr>
        <a:solidFill>
          <a:srgbClr val="CCCCFF"/>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manualLayout>
          <c:layoutTarget val="inner"/>
          <c:xMode val="edge"/>
          <c:yMode val="edge"/>
          <c:x val="9.1916084329121309E-2"/>
          <c:y val="7.4639679548772722E-2"/>
          <c:w val="0.87450518758848894"/>
          <c:h val="0.79512321380083495"/>
        </c:manualLayout>
      </c:layout>
      <c:bar3DChart>
        <c:barDir val="col"/>
        <c:grouping val="stacked"/>
        <c:varyColors val="0"/>
        <c:ser>
          <c:idx val="0"/>
          <c:order val="0"/>
          <c:tx>
            <c:strRef>
              <c:f>'表03 医療費の推移 '!$O$9</c:f>
              <c:strCache>
                <c:ptCount val="1"/>
              </c:strCache>
            </c:strRef>
          </c:tx>
          <c:spPr>
            <a:solidFill>
              <a:srgbClr val="9999FF"/>
            </a:solid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'表03 医療費の推移 '!$N$10:$N$14</c:f>
              <c:numCache>
                <c:formatCode>@</c:formatCode>
                <c:ptCount val="5"/>
              </c:numCache>
            </c:numRef>
          </c:cat>
          <c:val>
            <c:numRef>
              <c:f>'表03 医療費の推移 '!$O$10:$O$14</c:f>
              <c:numCache>
                <c:formatCode>#,##0_);[Red]\(#,##0\)</c:formatCode>
                <c:ptCount val="5"/>
              </c:numCache>
            </c:numRef>
          </c:val>
          <c:extLst>
            <c:ext xmlns:c16="http://schemas.microsoft.com/office/drawing/2014/chart" uri="{C3380CC4-5D6E-409C-BE32-E72D297353CC}">
              <c16:uniqueId val="{00000000-1B2F-42D4-9837-821BA567B0CF}"/>
            </c:ext>
          </c:extLst>
        </c:ser>
        <c:ser>
          <c:idx val="1"/>
          <c:order val="1"/>
          <c:tx>
            <c:strRef>
              <c:f>'表03 医療費の推移 '!$P$9</c:f>
              <c:strCache>
                <c:ptCount val="1"/>
              </c:strCache>
            </c:strRef>
          </c:tx>
          <c:spPr>
            <a:solidFill>
              <a:srgbClr val="993366"/>
            </a:solid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'表03 医療費の推移 '!$N$10:$N$14</c:f>
              <c:numCache>
                <c:formatCode>@</c:formatCode>
                <c:ptCount val="5"/>
              </c:numCache>
            </c:numRef>
          </c:cat>
          <c:val>
            <c:numRef>
              <c:f>'表03 医療費の推移 '!$P$10:$P$14</c:f>
              <c:numCache>
                <c:formatCode>#,##0_);[Red]\(#,##0\)</c:formatCode>
                <c:ptCount val="5"/>
              </c:numCache>
            </c:numRef>
          </c:val>
          <c:extLst>
            <c:ext xmlns:c16="http://schemas.microsoft.com/office/drawing/2014/chart" uri="{C3380CC4-5D6E-409C-BE32-E72D297353CC}">
              <c16:uniqueId val="{00000001-1B2F-42D4-9837-821BA567B0CF}"/>
            </c:ext>
          </c:extLst>
        </c:ser>
        <c:ser>
          <c:idx val="2"/>
          <c:order val="2"/>
          <c:tx>
            <c:strRef>
              <c:f>'表03 医療費の推移 '!$Q$9</c:f>
              <c:strCache>
                <c:ptCount val="1"/>
              </c:strCache>
            </c:strRef>
          </c:tx>
          <c:spPr>
            <a:solidFill>
              <a:srgbClr val="FFFFCC"/>
            </a:solidFill>
            <a:ln w="12700">
              <a:solidFill>
                <a:srgbClr val="000000"/>
              </a:solidFill>
              <a:prstDash val="solid"/>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2-1B2F-42D4-9837-821BA567B0CF}"/>
                </c:ext>
              </c:extLst>
            </c:dLbl>
            <c:dLbl>
              <c:idx val="3"/>
              <c:delete val="1"/>
              <c:extLst>
                <c:ext xmlns:c15="http://schemas.microsoft.com/office/drawing/2012/chart" uri="{CE6537A1-D6FC-4f65-9D91-7224C49458BB}"/>
                <c:ext xmlns:c16="http://schemas.microsoft.com/office/drawing/2014/chart" uri="{C3380CC4-5D6E-409C-BE32-E72D297353CC}">
                  <c16:uniqueId val="{00000003-1B2F-42D4-9837-821BA567B0CF}"/>
                </c:ext>
              </c:extLst>
            </c:dLbl>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'表03 医療費の推移 '!$N$10:$N$14</c:f>
              <c:numCache>
                <c:formatCode>@</c:formatCode>
                <c:ptCount val="5"/>
              </c:numCache>
            </c:numRef>
          </c:cat>
          <c:val>
            <c:numRef>
              <c:f>'表03 医療費の推移 '!$Q$10:$Q$14</c:f>
              <c:numCache>
                <c:formatCode>#,##0_);[Red]\(#,##0\)</c:formatCode>
                <c:ptCount val="5"/>
              </c:numCache>
            </c:numRef>
          </c:val>
          <c:extLst>
            <c:ext xmlns:c16="http://schemas.microsoft.com/office/drawing/2014/chart" uri="{C3380CC4-5D6E-409C-BE32-E72D297353CC}">
              <c16:uniqueId val="{00000004-1B2F-42D4-9837-821BA567B0CF}"/>
            </c:ext>
          </c:extLst>
        </c:ser>
        <c:dLbls>
          <c:showLegendKey val="0"/>
          <c:showVal val="0"/>
          <c:showCatName val="0"/>
          <c:showSerName val="0"/>
          <c:showPercent val="0"/>
          <c:showBubbleSize val="0"/>
        </c:dLbls>
        <c:gapWidth val="120"/>
        <c:shape val="box"/>
        <c:axId val="-1313973136"/>
        <c:axId val="-1313972592"/>
        <c:axId val="0"/>
      </c:bar3DChart>
      <c:catAx>
        <c:axId val="-1313973136"/>
        <c:scaling>
          <c:orientation val="minMax"/>
        </c:scaling>
        <c:delete val="0"/>
        <c:axPos val="b"/>
        <c:title>
          <c:tx>
            <c:rich>
              <a:bodyPr/>
              <a:lstStyle/>
              <a:p>
                <a:pPr>
                  <a:defRPr sz="925" b="0" i="0" u="none" strike="noStrike" baseline="0">
                    <a:solidFill>
                      <a:srgbClr val="000000"/>
                    </a:solidFill>
                    <a:latin typeface="ＭＳ Ｐ明朝"/>
                    <a:ea typeface="ＭＳ Ｐ明朝"/>
                    <a:cs typeface="ＭＳ Ｐ明朝"/>
                  </a:defRPr>
                </a:pPr>
                <a:r>
                  <a:rPr lang="ja-JP" altLang="en-US"/>
                  <a:t>年度</a:t>
                </a:r>
              </a:p>
            </c:rich>
          </c:tx>
          <c:layout>
            <c:manualLayout>
              <c:xMode val="edge"/>
              <c:yMode val="edge"/>
              <c:x val="0.92074037158857258"/>
              <c:y val="0.84066719076914109"/>
            </c:manualLayout>
          </c:layout>
          <c:overlay val="0"/>
          <c:spPr>
            <a:noFill/>
            <a:ln w="25400">
              <a:noFill/>
            </a:ln>
          </c:spPr>
        </c:title>
        <c:numFmt formatCode="@" sourceLinked="1"/>
        <c:majorTickMark val="in"/>
        <c:minorTickMark val="none"/>
        <c:tickLblPos val="low"/>
        <c:spPr>
          <a:ln w="3175">
            <a:solidFill>
              <a:srgbClr val="000000"/>
            </a:solidFill>
            <a:prstDash val="solid"/>
          </a:ln>
        </c:spPr>
        <c:txPr>
          <a:bodyPr rot="0" vert="horz"/>
          <a:lstStyle/>
          <a:p>
            <a:pPr>
              <a:defRPr sz="925" b="0" i="0" u="none" strike="noStrike" baseline="0">
                <a:solidFill>
                  <a:srgbClr val="000000"/>
                </a:solidFill>
                <a:latin typeface="ＭＳ Ｐ明朝"/>
                <a:ea typeface="ＭＳ Ｐ明朝"/>
                <a:cs typeface="ＭＳ Ｐ明朝"/>
              </a:defRPr>
            </a:pPr>
            <a:endParaRPr lang="ja-JP"/>
          </a:p>
        </c:txPr>
        <c:crossAx val="-1313972592"/>
        <c:crosses val="autoZero"/>
        <c:auto val="1"/>
        <c:lblAlgn val="ctr"/>
        <c:lblOffset val="100"/>
        <c:tickLblSkip val="1"/>
        <c:tickMarkSkip val="1"/>
        <c:noMultiLvlLbl val="0"/>
      </c:catAx>
      <c:valAx>
        <c:axId val="-1313972592"/>
        <c:scaling>
          <c:orientation val="minMax"/>
          <c:max val="2000"/>
          <c:min val="0"/>
        </c:scaling>
        <c:delete val="0"/>
        <c:axPos val="l"/>
        <c:majorGridlines>
          <c:spPr>
            <a:ln w="3175">
              <a:solidFill>
                <a:srgbClr val="000000"/>
              </a:solidFill>
              <a:prstDash val="solid"/>
            </a:ln>
          </c:spPr>
        </c:majorGridlines>
        <c:title>
          <c:tx>
            <c:rich>
              <a:bodyPr rot="0" vert="horz"/>
              <a:lstStyle/>
              <a:p>
                <a:pPr algn="ctr">
                  <a:defRPr sz="925" b="0" i="0" u="none" strike="noStrike" baseline="0">
                    <a:solidFill>
                      <a:srgbClr val="000000"/>
                    </a:solidFill>
                    <a:latin typeface="ＭＳ Ｐ明朝"/>
                    <a:ea typeface="ＭＳ Ｐ明朝"/>
                    <a:cs typeface="ＭＳ Ｐ明朝"/>
                  </a:defRPr>
                </a:pPr>
                <a:r>
                  <a:rPr lang="ja-JP" altLang="en-US"/>
                  <a:t>億円</a:t>
                </a:r>
              </a:p>
            </c:rich>
          </c:tx>
          <c:layout>
            <c:manualLayout>
              <c:xMode val="edge"/>
              <c:yMode val="edge"/>
              <c:x val="8.5865237309471348E-2"/>
              <c:y val="8.2926987533848293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明朝"/>
                <a:ea typeface="ＭＳ Ｐ明朝"/>
                <a:cs typeface="ＭＳ Ｐ明朝"/>
              </a:defRPr>
            </a:pPr>
            <a:endParaRPr lang="ja-JP"/>
          </a:p>
        </c:txPr>
        <c:crossAx val="-1313973136"/>
        <c:crosses val="autoZero"/>
        <c:crossBetween val="between"/>
        <c:majorUnit val="500"/>
      </c:valAx>
      <c:spPr>
        <a:noFill/>
        <a:ln w="25400">
          <a:noFill/>
        </a:ln>
      </c:spPr>
    </c:plotArea>
    <c:legend>
      <c:legendPos val="r"/>
      <c:legendEntry>
        <c:idx val="0"/>
        <c:delete val="1"/>
      </c:legendEntry>
      <c:layout>
        <c:manualLayout>
          <c:xMode val="edge"/>
          <c:yMode val="edge"/>
          <c:x val="0.30647308326965461"/>
          <c:y val="0.92899875629650897"/>
          <c:w val="0.36327629932334415"/>
          <c:h val="5.149065558564291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noFill/>
    <a:ln w="3175">
      <a:solidFill>
        <a:srgbClr val="000000"/>
      </a:solidFill>
      <a:prstDash val="solid"/>
    </a:ln>
  </c:spPr>
  <c:txPr>
    <a:bodyPr/>
    <a:lstStyle/>
    <a:p>
      <a:pPr>
        <a:defRPr sz="17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25"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明朝"/>
                <a:ea typeface="ＭＳ Ｐ明朝"/>
              </a:rPr>
              <a:t> 医 療 費 の 推 移 </a:t>
            </a:r>
          </a:p>
        </c:rich>
      </c:tx>
      <c:layout>
        <c:manualLayout>
          <c:xMode val="edge"/>
          <c:yMode val="edge"/>
          <c:x val="0.4174375671395506"/>
          <c:y val="3.0894260245995401E-2"/>
        </c:manualLayout>
      </c:layout>
      <c:overlay val="0"/>
      <c:spPr>
        <a:noFill/>
        <a:ln w="3175">
          <a:solidFill>
            <a:srgbClr val="000000"/>
          </a:solidFill>
          <a:prstDash val="solid"/>
        </a:ln>
      </c:spPr>
    </c:title>
    <c:autoTitleDeleted val="0"/>
    <c:view3D>
      <c:rotX val="11"/>
      <c:hPercent val="74"/>
      <c:rotY val="22"/>
      <c:depthPercent val="100"/>
      <c:rAngAx val="1"/>
    </c:view3D>
    <c:floor>
      <c:thickness val="0"/>
      <c:spPr>
        <a:solidFill>
          <a:srgbClr val="CCCCFF"/>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manualLayout>
          <c:layoutTarget val="inner"/>
          <c:xMode val="edge"/>
          <c:yMode val="edge"/>
          <c:x val="9.1916084329121309E-2"/>
          <c:y val="7.4639679548772722E-2"/>
          <c:w val="0.87450518758848894"/>
          <c:h val="0.79512321380083495"/>
        </c:manualLayout>
      </c:layout>
      <c:bar3DChart>
        <c:barDir val="col"/>
        <c:grouping val="stacked"/>
        <c:varyColors val="0"/>
        <c:ser>
          <c:idx val="0"/>
          <c:order val="0"/>
          <c:tx>
            <c:strRef>
              <c:f>'[2]表03 医療費の推移 '!$O$9</c:f>
              <c:strCache>
                <c:ptCount val="1"/>
                <c:pt idx="0">
                  <c:v>一　　般</c:v>
                </c:pt>
              </c:strCache>
            </c:strRef>
          </c:tx>
          <c:spPr>
            <a:solidFill>
              <a:srgbClr val="9999FF"/>
            </a:solidFill>
            <a:ln w="12700">
              <a:solidFill>
                <a:srgbClr val="000000"/>
              </a:solidFill>
              <a:prstDash val="solid"/>
            </a:ln>
          </c:spPr>
          <c:invertIfNegative val="0"/>
          <c:dLbls>
            <c:dLbl>
              <c:idx val="0"/>
              <c:layout/>
              <c:tx>
                <c:rich>
                  <a:bodyPr/>
                  <a:lstStyle/>
                  <a:p>
                    <a:r>
                      <a:rPr lang="en-US" altLang="ja-JP"/>
                      <a:t>1,733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F03-46A9-955C-8C5961F7CC99}"/>
                </c:ext>
              </c:extLst>
            </c:dLbl>
            <c:dLbl>
              <c:idx val="1"/>
              <c:layout/>
              <c:tx>
                <c:rich>
                  <a:bodyPr/>
                  <a:lstStyle/>
                  <a:p>
                    <a:r>
                      <a:rPr lang="en-US" altLang="ja-JP"/>
                      <a:t>1800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F03-46A9-955C-8C5961F7CC99}"/>
                </c:ext>
              </c:extLst>
            </c:dLbl>
            <c:dLbl>
              <c:idx val="2"/>
              <c:layout/>
              <c:tx>
                <c:rich>
                  <a:bodyPr/>
                  <a:lstStyle/>
                  <a:p>
                    <a:r>
                      <a:rPr lang="en-US" altLang="ja-JP"/>
                      <a:t>1773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F03-46A9-955C-8C5961F7CC99}"/>
                </c:ext>
              </c:extLst>
            </c:dLbl>
            <c:dLbl>
              <c:idx val="3"/>
              <c:layout/>
              <c:tx>
                <c:rich>
                  <a:bodyPr/>
                  <a:lstStyle/>
                  <a:p>
                    <a:r>
                      <a:rPr lang="en-US" altLang="ja-JP"/>
                      <a:t>1755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F03-46A9-955C-8C5961F7CC99}"/>
                </c:ext>
              </c:extLst>
            </c:dLbl>
            <c:dLbl>
              <c:idx val="4"/>
              <c:layout/>
              <c:tx>
                <c:rich>
                  <a:bodyPr/>
                  <a:lstStyle/>
                  <a:p>
                    <a:r>
                      <a:rPr lang="en-US" altLang="ja-JP"/>
                      <a:t>1741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F03-46A9-955C-8C5961F7CC99}"/>
                </c:ext>
              </c:extLst>
            </c:dLbl>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'[2]表03 医療費の推移 '!$N$10:$N$14</c:f>
              <c:strCache>
                <c:ptCount val="5"/>
                <c:pt idx="0">
                  <c:v>26</c:v>
                </c:pt>
                <c:pt idx="1">
                  <c:v>27</c:v>
                </c:pt>
                <c:pt idx="2">
                  <c:v>28</c:v>
                </c:pt>
                <c:pt idx="3">
                  <c:v>29</c:v>
                </c:pt>
                <c:pt idx="4">
                  <c:v>30</c:v>
                </c:pt>
              </c:strCache>
            </c:strRef>
          </c:cat>
          <c:val>
            <c:numRef>
              <c:f>'[2]表03 医療費の推移 '!$O$10:$O$14</c:f>
              <c:numCache>
                <c:formatCode>General</c:formatCode>
                <c:ptCount val="5"/>
                <c:pt idx="0">
                  <c:v>1732.7944299999999</c:v>
                </c:pt>
                <c:pt idx="1">
                  <c:v>1799.7419199999999</c:v>
                </c:pt>
                <c:pt idx="2">
                  <c:v>1772.5666200000001</c:v>
                </c:pt>
                <c:pt idx="3">
                  <c:v>1755.26377</c:v>
                </c:pt>
                <c:pt idx="4">
                  <c:v>1741.41533</c:v>
                </c:pt>
              </c:numCache>
            </c:numRef>
          </c:val>
          <c:extLst>
            <c:ext xmlns:c16="http://schemas.microsoft.com/office/drawing/2014/chart" uri="{C3380CC4-5D6E-409C-BE32-E72D297353CC}">
              <c16:uniqueId val="{00000005-4F03-46A9-955C-8C5961F7CC99}"/>
            </c:ext>
          </c:extLst>
        </c:ser>
        <c:ser>
          <c:idx val="1"/>
          <c:order val="1"/>
          <c:tx>
            <c:strRef>
              <c:f>'[2]表03 医療費の推移 '!$P$9</c:f>
              <c:strCache>
                <c:ptCount val="1"/>
                <c:pt idx="0">
                  <c:v>退　　職</c:v>
                </c:pt>
              </c:strCache>
            </c:strRef>
          </c:tx>
          <c:spPr>
            <a:solidFill>
              <a:srgbClr val="993366"/>
            </a:solidFill>
            <a:ln w="12700">
              <a:solidFill>
                <a:srgbClr val="000000"/>
              </a:solidFill>
              <a:prstDash val="solid"/>
            </a:ln>
          </c:spPr>
          <c:invertIfNegative val="0"/>
          <c:dLbls>
            <c:dLbl>
              <c:idx val="0"/>
              <c:layout/>
              <c:tx>
                <c:rich>
                  <a:bodyPr/>
                  <a:lstStyle/>
                  <a:p>
                    <a:r>
                      <a:rPr lang="en-US" altLang="ja-JP"/>
                      <a:t>137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F03-46A9-955C-8C5961F7CC99}"/>
                </c:ext>
              </c:extLst>
            </c:dLbl>
            <c:dLbl>
              <c:idx val="1"/>
              <c:layout/>
              <c:tx>
                <c:rich>
                  <a:bodyPr/>
                  <a:lstStyle/>
                  <a:p>
                    <a:r>
                      <a:rPr lang="en-US" altLang="ja-JP"/>
                      <a:t>109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F03-46A9-955C-8C5961F7CC99}"/>
                </c:ext>
              </c:extLst>
            </c:dLbl>
            <c:dLbl>
              <c:idx val="2"/>
              <c:layout/>
              <c:tx>
                <c:rich>
                  <a:bodyPr/>
                  <a:lstStyle/>
                  <a:p>
                    <a:r>
                      <a:rPr lang="en-US" altLang="ja-JP"/>
                      <a:t>72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F03-46A9-955C-8C5961F7CC99}"/>
                </c:ext>
              </c:extLst>
            </c:dLbl>
            <c:dLbl>
              <c:idx val="3"/>
              <c:layout/>
              <c:tx>
                <c:rich>
                  <a:bodyPr/>
                  <a:lstStyle/>
                  <a:p>
                    <a:r>
                      <a:rPr lang="en-US" altLang="ja-JP"/>
                      <a:t>40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F03-46A9-955C-8C5961F7CC99}"/>
                </c:ext>
              </c:extLst>
            </c:dLbl>
            <c:dLbl>
              <c:idx val="4"/>
              <c:layout/>
              <c:tx>
                <c:rich>
                  <a:bodyPr wrap="square" lIns="38100" tIns="19050" rIns="38100" bIns="19050" anchor="ctr">
                    <a:noAutofit/>
                  </a:bodyPr>
                  <a:lstStyle/>
                  <a:p>
                    <a:pPr>
                      <a:defRPr sz="925" b="0" i="0" u="none" strike="noStrike" baseline="0">
                        <a:solidFill>
                          <a:srgbClr val="000000"/>
                        </a:solidFill>
                        <a:latin typeface="ＭＳ Ｐ明朝"/>
                        <a:ea typeface="ＭＳ Ｐ明朝"/>
                        <a:cs typeface="ＭＳ Ｐ明朝"/>
                      </a:defRPr>
                    </a:pPr>
                    <a:r>
                      <a:rPr lang="en-US" altLang="ja-JP"/>
                      <a:t>17</a:t>
                    </a:r>
                  </a:p>
                </c:rich>
              </c:tx>
              <c:spPr>
                <a:solidFill>
                  <a:srgbClr val="FFFFFF"/>
                </a:solidFill>
                <a:ln w="25400">
                  <a:noFill/>
                </a:ln>
              </c:spPr>
              <c:showLegendKey val="0"/>
              <c:showVal val="1"/>
              <c:showCatName val="0"/>
              <c:showSerName val="0"/>
              <c:showPercent val="0"/>
              <c:showBubbleSize val="0"/>
              <c:extLst>
                <c:ext xmlns:c15="http://schemas.microsoft.com/office/drawing/2012/chart" uri="{CE6537A1-D6FC-4f65-9D91-7224C49458BB}">
                  <c15:layout>
                    <c:manualLayout>
                      <c:w val="3.3052113211586943E-2"/>
                      <c:h val="3.5985208663497095E-2"/>
                    </c:manualLayout>
                  </c15:layout>
                </c:ext>
                <c:ext xmlns:c16="http://schemas.microsoft.com/office/drawing/2014/chart" uri="{C3380CC4-5D6E-409C-BE32-E72D297353CC}">
                  <c16:uniqueId val="{0000000A-4F03-46A9-955C-8C5961F7CC99}"/>
                </c:ext>
              </c:extLst>
            </c:dLbl>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'[2]表03 医療費の推移 '!$N$10:$N$14</c:f>
              <c:strCache>
                <c:ptCount val="5"/>
                <c:pt idx="0">
                  <c:v>26</c:v>
                </c:pt>
                <c:pt idx="1">
                  <c:v>27</c:v>
                </c:pt>
                <c:pt idx="2">
                  <c:v>28</c:v>
                </c:pt>
                <c:pt idx="3">
                  <c:v>29</c:v>
                </c:pt>
                <c:pt idx="4">
                  <c:v>30</c:v>
                </c:pt>
              </c:strCache>
            </c:strRef>
          </c:cat>
          <c:val>
            <c:numRef>
              <c:f>'[2]表03 医療費の推移 '!$P$10:$P$14</c:f>
              <c:numCache>
                <c:formatCode>General</c:formatCode>
                <c:ptCount val="5"/>
                <c:pt idx="0">
                  <c:v>136.79926</c:v>
                </c:pt>
                <c:pt idx="1">
                  <c:v>109.11252</c:v>
                </c:pt>
                <c:pt idx="2">
                  <c:v>71.636369999999999</c:v>
                </c:pt>
                <c:pt idx="3">
                  <c:v>40.062460000000002</c:v>
                </c:pt>
                <c:pt idx="4">
                  <c:v>16.65305</c:v>
                </c:pt>
              </c:numCache>
            </c:numRef>
          </c:val>
          <c:extLst>
            <c:ext xmlns:c16="http://schemas.microsoft.com/office/drawing/2014/chart" uri="{C3380CC4-5D6E-409C-BE32-E72D297353CC}">
              <c16:uniqueId val="{0000000B-4F03-46A9-955C-8C5961F7CC99}"/>
            </c:ext>
          </c:extLst>
        </c:ser>
        <c:ser>
          <c:idx val="2"/>
          <c:order val="2"/>
          <c:tx>
            <c:strRef>
              <c:f>'[2]表03 医療費の推移 '!$Q$9</c:f>
              <c:strCache>
                <c:ptCount val="1"/>
              </c:strCache>
            </c:strRef>
          </c:tx>
          <c:spPr>
            <a:solidFill>
              <a:srgbClr val="FFFFCC"/>
            </a:solidFill>
            <a:ln w="12700">
              <a:solidFill>
                <a:srgbClr val="000000"/>
              </a:solidFill>
              <a:prstDash val="solid"/>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C-4F03-46A9-955C-8C5961F7CC99}"/>
                </c:ext>
              </c:extLst>
            </c:dLbl>
            <c:dLbl>
              <c:idx val="3"/>
              <c:delete val="1"/>
              <c:extLst>
                <c:ext xmlns:c15="http://schemas.microsoft.com/office/drawing/2012/chart" uri="{CE6537A1-D6FC-4f65-9D91-7224C49458BB}"/>
                <c:ext xmlns:c16="http://schemas.microsoft.com/office/drawing/2014/chart" uri="{C3380CC4-5D6E-409C-BE32-E72D297353CC}">
                  <c16:uniqueId val="{0000000D-4F03-46A9-955C-8C5961F7CC99}"/>
                </c:ext>
              </c:extLst>
            </c:dLbl>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'[2]表03 医療費の推移 '!$N$10:$N$14</c:f>
              <c:strCache>
                <c:ptCount val="5"/>
                <c:pt idx="0">
                  <c:v>26</c:v>
                </c:pt>
                <c:pt idx="1">
                  <c:v>27</c:v>
                </c:pt>
                <c:pt idx="2">
                  <c:v>28</c:v>
                </c:pt>
                <c:pt idx="3">
                  <c:v>29</c:v>
                </c:pt>
                <c:pt idx="4">
                  <c:v>30</c:v>
                </c:pt>
              </c:strCache>
            </c:strRef>
          </c:cat>
          <c:val>
            <c:numRef>
              <c:f>'[2]表03 医療費の推移 '!$Q$10:$Q$14</c:f>
              <c:numCache>
                <c:formatCode>General</c:formatCode>
                <c:ptCount val="5"/>
              </c:numCache>
            </c:numRef>
          </c:val>
          <c:extLst>
            <c:ext xmlns:c16="http://schemas.microsoft.com/office/drawing/2014/chart" uri="{C3380CC4-5D6E-409C-BE32-E72D297353CC}">
              <c16:uniqueId val="{0000000E-4F03-46A9-955C-8C5961F7CC99}"/>
            </c:ext>
          </c:extLst>
        </c:ser>
        <c:dLbls>
          <c:showLegendKey val="0"/>
          <c:showVal val="0"/>
          <c:showCatName val="0"/>
          <c:showSerName val="0"/>
          <c:showPercent val="0"/>
          <c:showBubbleSize val="0"/>
        </c:dLbls>
        <c:gapWidth val="120"/>
        <c:shape val="box"/>
        <c:axId val="-1313975856"/>
        <c:axId val="-1313972048"/>
        <c:axId val="0"/>
      </c:bar3DChart>
      <c:catAx>
        <c:axId val="-1313975856"/>
        <c:scaling>
          <c:orientation val="minMax"/>
        </c:scaling>
        <c:delete val="0"/>
        <c:axPos val="b"/>
        <c:title>
          <c:tx>
            <c:rich>
              <a:bodyPr/>
              <a:lstStyle/>
              <a:p>
                <a:pPr>
                  <a:defRPr sz="925" b="0" i="0" u="none" strike="noStrike" baseline="0">
                    <a:solidFill>
                      <a:srgbClr val="000000"/>
                    </a:solidFill>
                    <a:latin typeface="ＭＳ Ｐ明朝"/>
                    <a:ea typeface="ＭＳ Ｐ明朝"/>
                    <a:cs typeface="ＭＳ Ｐ明朝"/>
                  </a:defRPr>
                </a:pPr>
                <a:r>
                  <a:rPr lang="ja-JP" altLang="en-US"/>
                  <a:t>年度</a:t>
                </a:r>
              </a:p>
            </c:rich>
          </c:tx>
          <c:layout>
            <c:manualLayout>
              <c:xMode val="edge"/>
              <c:yMode val="edge"/>
              <c:x val="0.92074037158857258"/>
              <c:y val="0.84066719076914109"/>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925" b="0" i="0" u="none" strike="noStrike" baseline="0">
                <a:solidFill>
                  <a:srgbClr val="000000"/>
                </a:solidFill>
                <a:latin typeface="ＭＳ Ｐ明朝"/>
                <a:ea typeface="ＭＳ Ｐ明朝"/>
                <a:cs typeface="ＭＳ Ｐ明朝"/>
              </a:defRPr>
            </a:pPr>
            <a:endParaRPr lang="ja-JP"/>
          </a:p>
        </c:txPr>
        <c:crossAx val="-1313972048"/>
        <c:crosses val="autoZero"/>
        <c:auto val="1"/>
        <c:lblAlgn val="ctr"/>
        <c:lblOffset val="100"/>
        <c:tickLblSkip val="1"/>
        <c:tickMarkSkip val="1"/>
        <c:noMultiLvlLbl val="0"/>
      </c:catAx>
      <c:valAx>
        <c:axId val="-1313972048"/>
        <c:scaling>
          <c:orientation val="minMax"/>
          <c:max val="2000"/>
          <c:min val="0"/>
        </c:scaling>
        <c:delete val="1"/>
        <c:axPos val="l"/>
        <c:majorGridlines>
          <c:spPr>
            <a:ln w="3175">
              <a:solidFill>
                <a:srgbClr val="000000"/>
              </a:solidFill>
              <a:prstDash val="solid"/>
            </a:ln>
          </c:spPr>
        </c:majorGridlines>
        <c:title>
          <c:tx>
            <c:rich>
              <a:bodyPr rot="0" vert="horz"/>
              <a:lstStyle/>
              <a:p>
                <a:pPr algn="ctr">
                  <a:defRPr sz="925" b="0" i="0" u="none" strike="noStrike" baseline="0">
                    <a:solidFill>
                      <a:srgbClr val="000000"/>
                    </a:solidFill>
                    <a:latin typeface="ＭＳ Ｐ明朝"/>
                    <a:ea typeface="ＭＳ Ｐ明朝"/>
                    <a:cs typeface="ＭＳ Ｐ明朝"/>
                  </a:defRPr>
                </a:pPr>
                <a:r>
                  <a:rPr lang="ja-JP" altLang="en-US"/>
                  <a:t>億円</a:t>
                </a:r>
              </a:p>
            </c:rich>
          </c:tx>
          <c:layout>
            <c:manualLayout>
              <c:xMode val="edge"/>
              <c:yMode val="edge"/>
              <c:x val="8.5865237309471348E-2"/>
              <c:y val="8.2926987533848293E-2"/>
            </c:manualLayout>
          </c:layout>
          <c:overlay val="0"/>
          <c:spPr>
            <a:noFill/>
            <a:ln w="25400">
              <a:noFill/>
            </a:ln>
          </c:spPr>
        </c:title>
        <c:numFmt formatCode="General" sourceLinked="1"/>
        <c:majorTickMark val="in"/>
        <c:minorTickMark val="none"/>
        <c:tickLblPos val="nextTo"/>
        <c:crossAx val="-1313975856"/>
        <c:crosses val="autoZero"/>
        <c:crossBetween val="between"/>
        <c:majorUnit val="500"/>
      </c:valAx>
      <c:spPr>
        <a:noFill/>
        <a:ln w="25400">
          <a:noFill/>
        </a:ln>
      </c:spPr>
    </c:plotArea>
    <c:legend>
      <c:legendPos val="r"/>
      <c:legendEntry>
        <c:idx val="0"/>
        <c:delete val="1"/>
      </c:legendEntry>
      <c:layout>
        <c:manualLayout>
          <c:xMode val="edge"/>
          <c:yMode val="edge"/>
          <c:x val="0.30647308326965461"/>
          <c:y val="0.92899875629650897"/>
          <c:w val="0.36327629932334415"/>
          <c:h val="5.149065558564291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noFill/>
    <a:ln w="3175">
      <a:solidFill>
        <a:srgbClr val="000000"/>
      </a:solidFill>
      <a:prstDash val="solid"/>
    </a:ln>
  </c:spPr>
  <c:txPr>
    <a:bodyPr/>
    <a:lstStyle/>
    <a:p>
      <a:pPr>
        <a:defRPr sz="17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明朝"/>
                <a:ea typeface="ＭＳ Ｐ明朝"/>
              </a:rPr>
              <a:t>1人当たり医療費の推移</a:t>
            </a:r>
          </a:p>
        </c:rich>
      </c:tx>
      <c:layout>
        <c:manualLayout>
          <c:xMode val="edge"/>
          <c:yMode val="edge"/>
          <c:x val="0.38671929752236467"/>
          <c:y val="1.6333938294010888E-2"/>
        </c:manualLayout>
      </c:layout>
      <c:overlay val="0"/>
      <c:spPr>
        <a:solidFill>
          <a:srgbClr val="FFFFFF"/>
        </a:solidFill>
        <a:ln w="3175">
          <a:solidFill>
            <a:srgbClr val="000000"/>
          </a:solidFill>
          <a:prstDash val="solid"/>
        </a:ln>
      </c:spPr>
    </c:title>
    <c:autoTitleDeleted val="0"/>
    <c:view3D>
      <c:rotX val="17"/>
      <c:hPercent val="63"/>
      <c:rotY val="21"/>
      <c:depthPercent val="100"/>
      <c:rAngAx val="1"/>
    </c:view3D>
    <c:floor>
      <c:thickness val="0"/>
      <c:spPr>
        <a:solidFill>
          <a:srgbClr val="C0C0C0"/>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manualLayout>
          <c:layoutTarget val="inner"/>
          <c:xMode val="edge"/>
          <c:yMode val="edge"/>
          <c:x val="0.10286471413258125"/>
          <c:y val="9.8003629764065334E-2"/>
          <c:w val="0.86588651769831049"/>
          <c:h val="0.75136116152450094"/>
        </c:manualLayout>
      </c:layout>
      <c:bar3DChart>
        <c:barDir val="col"/>
        <c:grouping val="clustered"/>
        <c:varyColors val="0"/>
        <c:ser>
          <c:idx val="0"/>
          <c:order val="0"/>
          <c:tx>
            <c:strRef>
              <c:f>'表04　1人当たり医療費の推移'!$O$8</c:f>
              <c:strCache>
                <c:ptCount val="1"/>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Ref>
              <c:f>'表04　1人当たり医療費の推移'!$N$9:$N$13</c:f>
              <c:numCache>
                <c:formatCode>General</c:formatCode>
                <c:ptCount val="5"/>
              </c:numCache>
            </c:numRef>
          </c:cat>
          <c:val>
            <c:numRef>
              <c:f>'表04　1人当たり医療費の推移'!$O$9:$O$13</c:f>
              <c:numCache>
                <c:formatCode>#,##0_);[Red]\(#,##0\)</c:formatCode>
                <c:ptCount val="5"/>
              </c:numCache>
            </c:numRef>
          </c:val>
          <c:extLst>
            <c:ext xmlns:c16="http://schemas.microsoft.com/office/drawing/2014/chart" uri="{C3380CC4-5D6E-409C-BE32-E72D297353CC}">
              <c16:uniqueId val="{00000000-8F81-4C08-86D9-B57020218002}"/>
            </c:ext>
          </c:extLst>
        </c:ser>
        <c:ser>
          <c:idx val="1"/>
          <c:order val="1"/>
          <c:tx>
            <c:strRef>
              <c:f>'表04　1人当たり医療費の推移'!$P$8</c:f>
              <c:strCache>
                <c:ptCount val="1"/>
              </c:strCache>
            </c:strRef>
          </c:tx>
          <c:spPr>
            <a:solidFill>
              <a:srgbClr val="003300"/>
            </a:solidFill>
            <a:ln w="12700">
              <a:solidFill>
                <a:srgbClr val="000000"/>
              </a:solidFill>
              <a:prstDash val="solid"/>
            </a:ln>
          </c:spPr>
          <c:invertIfNegative val="0"/>
          <c:cat>
            <c:numRef>
              <c:f>'表04　1人当たり医療費の推移'!$N$9:$N$13</c:f>
              <c:numCache>
                <c:formatCode>General</c:formatCode>
                <c:ptCount val="5"/>
              </c:numCache>
            </c:numRef>
          </c:cat>
          <c:val>
            <c:numRef>
              <c:f>'表04　1人当たり医療費の推移'!$P$9:$P$13</c:f>
              <c:numCache>
                <c:formatCode>#,##0_);[Red]\(#,##0\)</c:formatCode>
                <c:ptCount val="5"/>
              </c:numCache>
            </c:numRef>
          </c:val>
          <c:extLst>
            <c:ext xmlns:c16="http://schemas.microsoft.com/office/drawing/2014/chart" uri="{C3380CC4-5D6E-409C-BE32-E72D297353CC}">
              <c16:uniqueId val="{00000001-8F81-4C08-86D9-B57020218002}"/>
            </c:ext>
          </c:extLst>
        </c:ser>
        <c:ser>
          <c:idx val="2"/>
          <c:order val="2"/>
          <c:tx>
            <c:strRef>
              <c:f>'表04　1人当たり医療費の推移'!$Q$8</c:f>
              <c:strCache>
                <c:ptCount val="1"/>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numRef>
              <c:f>'表04　1人当たり医療費の推移'!$N$9:$N$13</c:f>
              <c:numCache>
                <c:formatCode>General</c:formatCode>
                <c:ptCount val="5"/>
              </c:numCache>
            </c:numRef>
          </c:cat>
          <c:val>
            <c:numRef>
              <c:f>'表04　1人当たり医療費の推移'!$Q$9:$Q$13</c:f>
              <c:numCache>
                <c:formatCode>#,##0_);[Red]\(#,##0\)</c:formatCode>
                <c:ptCount val="5"/>
              </c:numCache>
            </c:numRef>
          </c:val>
          <c:extLst>
            <c:ext xmlns:c16="http://schemas.microsoft.com/office/drawing/2014/chart" uri="{C3380CC4-5D6E-409C-BE32-E72D297353CC}">
              <c16:uniqueId val="{00000002-8F81-4C08-86D9-B57020218002}"/>
            </c:ext>
          </c:extLst>
        </c:ser>
        <c:ser>
          <c:idx val="3"/>
          <c:order val="3"/>
          <c:tx>
            <c:strRef>
              <c:f>'表04　1人当たり医療費の推移'!$R$8</c:f>
              <c:strCache>
                <c:ptCount val="1"/>
              </c:strCache>
            </c:strRef>
          </c:tx>
          <c:spPr>
            <a:solidFill>
              <a:srgbClr val="CCFFFF"/>
            </a:solidFill>
            <a:ln w="12700">
              <a:solidFill>
                <a:srgbClr val="000000"/>
              </a:solidFill>
              <a:prstDash val="solid"/>
            </a:ln>
          </c:spPr>
          <c:invertIfNegative val="0"/>
          <c:cat>
            <c:numRef>
              <c:f>'表04　1人当たり医療費の推移'!$N$9:$N$13</c:f>
              <c:numCache>
                <c:formatCode>General</c:formatCode>
                <c:ptCount val="5"/>
              </c:numCache>
            </c:numRef>
          </c:cat>
          <c:val>
            <c:numRef>
              <c:f>'表04　1人当たり医療費の推移'!$R$9:$R$13</c:f>
              <c:numCache>
                <c:formatCode>#,##0_);\(#,##0\)</c:formatCode>
                <c:ptCount val="5"/>
              </c:numCache>
            </c:numRef>
          </c:val>
          <c:extLst>
            <c:ext xmlns:c16="http://schemas.microsoft.com/office/drawing/2014/chart" uri="{C3380CC4-5D6E-409C-BE32-E72D297353CC}">
              <c16:uniqueId val="{00000003-8F81-4C08-86D9-B57020218002}"/>
            </c:ext>
          </c:extLst>
        </c:ser>
        <c:dLbls>
          <c:showLegendKey val="0"/>
          <c:showVal val="0"/>
          <c:showCatName val="0"/>
          <c:showSerName val="0"/>
          <c:showPercent val="0"/>
          <c:showBubbleSize val="0"/>
        </c:dLbls>
        <c:gapWidth val="150"/>
        <c:shape val="box"/>
        <c:axId val="-1313976944"/>
        <c:axId val="-1313975312"/>
        <c:axId val="0"/>
      </c:bar3DChart>
      <c:catAx>
        <c:axId val="-1313976944"/>
        <c:scaling>
          <c:orientation val="minMax"/>
        </c:scaling>
        <c:delete val="0"/>
        <c:axPos val="b"/>
        <c:title>
          <c:tx>
            <c:rich>
              <a:bodyPr/>
              <a:lstStyle/>
              <a:p>
                <a:pPr>
                  <a:defRPr sz="1050" b="0" i="0" u="none" strike="noStrike" baseline="0">
                    <a:solidFill>
                      <a:srgbClr val="000000"/>
                    </a:solidFill>
                    <a:latin typeface="ＭＳ Ｐ明朝"/>
                    <a:ea typeface="ＭＳ Ｐ明朝"/>
                    <a:cs typeface="ＭＳ Ｐ明朝"/>
                  </a:defRPr>
                </a:pPr>
                <a:r>
                  <a:rPr lang="ja-JP" altLang="en-US"/>
                  <a:t>年度</a:t>
                </a:r>
              </a:p>
            </c:rich>
          </c:tx>
          <c:layout>
            <c:manualLayout>
              <c:xMode val="edge"/>
              <c:yMode val="edge"/>
              <c:x val="0.92448035618584334"/>
              <c:y val="0.85480943738656989"/>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50" b="0" i="0" u="none" strike="noStrike" baseline="0">
                <a:solidFill>
                  <a:srgbClr val="000000"/>
                </a:solidFill>
                <a:latin typeface="ＭＳ Ｐ明朝"/>
                <a:ea typeface="ＭＳ Ｐ明朝"/>
                <a:cs typeface="ＭＳ Ｐ明朝"/>
              </a:defRPr>
            </a:pPr>
            <a:endParaRPr lang="ja-JP"/>
          </a:p>
        </c:txPr>
        <c:crossAx val="-1313975312"/>
        <c:crosses val="autoZero"/>
        <c:auto val="1"/>
        <c:lblAlgn val="ctr"/>
        <c:lblOffset val="100"/>
        <c:tickLblSkip val="1"/>
        <c:tickMarkSkip val="1"/>
        <c:noMultiLvlLbl val="0"/>
      </c:catAx>
      <c:valAx>
        <c:axId val="-1313975312"/>
        <c:scaling>
          <c:orientation val="minMax"/>
        </c:scaling>
        <c:delete val="0"/>
        <c:axPos val="l"/>
        <c:majorGridlines>
          <c:spPr>
            <a:ln w="3175">
              <a:solidFill>
                <a:srgbClr val="000000"/>
              </a:solidFill>
              <a:prstDash val="solid"/>
            </a:ln>
          </c:spPr>
        </c:majorGridlines>
        <c:title>
          <c:tx>
            <c:rich>
              <a:bodyPr rot="0" vert="horz"/>
              <a:lstStyle/>
              <a:p>
                <a:pPr algn="ctr">
                  <a:defRPr sz="1050" b="0" i="0" u="none" strike="noStrike" baseline="0">
                    <a:solidFill>
                      <a:srgbClr val="000000"/>
                    </a:solidFill>
                    <a:latin typeface="ＭＳ Ｐ明朝"/>
                    <a:ea typeface="ＭＳ Ｐ明朝"/>
                    <a:cs typeface="ＭＳ Ｐ明朝"/>
                  </a:defRPr>
                </a:pPr>
                <a:r>
                  <a:rPr lang="ja-JP" altLang="en-US"/>
                  <a:t>円</a:t>
                </a:r>
              </a:p>
            </c:rich>
          </c:tx>
          <c:layout>
            <c:manualLayout>
              <c:xMode val="edge"/>
              <c:yMode val="edge"/>
              <c:x val="8.8541864204147253E-2"/>
              <c:y val="7.0780399274047182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明朝"/>
                <a:ea typeface="ＭＳ Ｐ明朝"/>
                <a:cs typeface="ＭＳ Ｐ明朝"/>
              </a:defRPr>
            </a:pPr>
            <a:endParaRPr lang="ja-JP"/>
          </a:p>
        </c:txPr>
        <c:crossAx val="-1313976944"/>
        <c:crosses val="autoZero"/>
        <c:crossBetween val="between"/>
      </c:valAx>
      <c:spPr>
        <a:noFill/>
        <a:ln w="25400">
          <a:noFill/>
        </a:ln>
      </c:spPr>
    </c:plotArea>
    <c:legend>
      <c:legendPos val="r"/>
      <c:legendEntry>
        <c:idx val="2"/>
        <c:txPr>
          <a:bodyPr/>
          <a:lstStyle/>
          <a:p>
            <a:pPr>
              <a:defRPr sz="1010" b="0" i="0" u="none" strike="noStrike" baseline="0">
                <a:solidFill>
                  <a:srgbClr val="000000"/>
                </a:solidFill>
                <a:latin typeface="ＭＳ Ｐ明朝"/>
                <a:ea typeface="ＭＳ Ｐ明朝"/>
                <a:cs typeface="ＭＳ Ｐ明朝"/>
              </a:defRPr>
            </a:pPr>
            <a:endParaRPr lang="ja-JP"/>
          </a:p>
        </c:txPr>
      </c:legendEntry>
      <c:legendEntry>
        <c:idx val="3"/>
        <c:delete val="1"/>
      </c:legendEntry>
      <c:layout>
        <c:manualLayout>
          <c:xMode val="edge"/>
          <c:yMode val="edge"/>
          <c:x val="0.28255252779266465"/>
          <c:y val="0.90925589836660614"/>
          <c:w val="0.3893234942490828"/>
          <c:h val="6.17059891107077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noFill/>
    <a:ln w="3175">
      <a:solidFill>
        <a:srgbClr val="000000"/>
      </a:solidFill>
      <a:prstDash val="solid"/>
    </a:ln>
  </c:spPr>
  <c:txPr>
    <a:bodyPr/>
    <a:lstStyle/>
    <a:p>
      <a:pPr>
        <a:defRPr sz="17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明朝"/>
                <a:ea typeface="ＭＳ Ｐ明朝"/>
              </a:rPr>
              <a:t>1人当たり医療費の推移</a:t>
            </a:r>
          </a:p>
        </c:rich>
      </c:tx>
      <c:layout>
        <c:manualLayout>
          <c:xMode val="edge"/>
          <c:yMode val="edge"/>
          <c:x val="0.38671929752236467"/>
          <c:y val="1.6333938294010888E-2"/>
        </c:manualLayout>
      </c:layout>
      <c:overlay val="0"/>
      <c:spPr>
        <a:solidFill>
          <a:srgbClr val="FFFFFF"/>
        </a:solidFill>
        <a:ln w="3175">
          <a:solidFill>
            <a:srgbClr val="000000"/>
          </a:solidFill>
          <a:prstDash val="solid"/>
        </a:ln>
      </c:spPr>
    </c:title>
    <c:autoTitleDeleted val="0"/>
    <c:view3D>
      <c:rotX val="17"/>
      <c:hPercent val="63"/>
      <c:rotY val="21"/>
      <c:depthPercent val="100"/>
      <c:rAngAx val="1"/>
    </c:view3D>
    <c:floor>
      <c:thickness val="0"/>
      <c:spPr>
        <a:solidFill>
          <a:srgbClr val="C0C0C0"/>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manualLayout>
          <c:layoutTarget val="inner"/>
          <c:xMode val="edge"/>
          <c:yMode val="edge"/>
          <c:x val="0.10286471413258125"/>
          <c:y val="9.8003629764065334E-2"/>
          <c:w val="0.86588651769831049"/>
          <c:h val="0.75136116152450094"/>
        </c:manualLayout>
      </c:layout>
      <c:bar3DChart>
        <c:barDir val="col"/>
        <c:grouping val="clustered"/>
        <c:varyColors val="0"/>
        <c:ser>
          <c:idx val="0"/>
          <c:order val="0"/>
          <c:tx>
            <c:strRef>
              <c:f>'[3]表04　1人当たり医療費の推移'!$O$8</c:f>
              <c:strCache>
                <c:ptCount val="1"/>
                <c:pt idx="0">
                  <c:v>全　　体</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Ref>
              <c:f>'[3]表04　1人当たり医療費の推移'!$N$9:$N$13</c:f>
              <c:numCache>
                <c:formatCode>General</c:formatCode>
                <c:ptCount val="5"/>
                <c:pt idx="0">
                  <c:v>26</c:v>
                </c:pt>
                <c:pt idx="1">
                  <c:v>27</c:v>
                </c:pt>
                <c:pt idx="2">
                  <c:v>28</c:v>
                </c:pt>
                <c:pt idx="3">
                  <c:v>29</c:v>
                </c:pt>
                <c:pt idx="4">
                  <c:v>30</c:v>
                </c:pt>
              </c:numCache>
            </c:numRef>
          </c:cat>
          <c:val>
            <c:numRef>
              <c:f>'[3]表04　1人当たり医療費の推移'!$O$9:$O$13</c:f>
              <c:numCache>
                <c:formatCode>General</c:formatCode>
                <c:ptCount val="5"/>
                <c:pt idx="0">
                  <c:v>317066</c:v>
                </c:pt>
                <c:pt idx="1">
                  <c:v>333124</c:v>
                </c:pt>
                <c:pt idx="2">
                  <c:v>334273</c:v>
                </c:pt>
                <c:pt idx="3">
                  <c:v>340965</c:v>
                </c:pt>
                <c:pt idx="4">
                  <c:v>347912.58243208745</c:v>
                </c:pt>
              </c:numCache>
            </c:numRef>
          </c:val>
          <c:extLst>
            <c:ext xmlns:c16="http://schemas.microsoft.com/office/drawing/2014/chart" uri="{C3380CC4-5D6E-409C-BE32-E72D297353CC}">
              <c16:uniqueId val="{00000000-8704-44F9-A305-B3CAF56430B2}"/>
            </c:ext>
          </c:extLst>
        </c:ser>
        <c:ser>
          <c:idx val="1"/>
          <c:order val="1"/>
          <c:tx>
            <c:strRef>
              <c:f>'[3]表04　1人当たり医療費の推移'!$P$8</c:f>
              <c:strCache>
                <c:ptCount val="1"/>
                <c:pt idx="0">
                  <c:v>一　　般</c:v>
                </c:pt>
              </c:strCache>
            </c:strRef>
          </c:tx>
          <c:spPr>
            <a:solidFill>
              <a:srgbClr val="003300"/>
            </a:solidFill>
            <a:ln w="12700">
              <a:solidFill>
                <a:srgbClr val="000000"/>
              </a:solidFill>
              <a:prstDash val="solid"/>
            </a:ln>
          </c:spPr>
          <c:invertIfNegative val="0"/>
          <c:cat>
            <c:numRef>
              <c:f>'[3]表04　1人当たり医療費の推移'!$N$9:$N$13</c:f>
              <c:numCache>
                <c:formatCode>General</c:formatCode>
                <c:ptCount val="5"/>
                <c:pt idx="0">
                  <c:v>26</c:v>
                </c:pt>
                <c:pt idx="1">
                  <c:v>27</c:v>
                </c:pt>
                <c:pt idx="2">
                  <c:v>28</c:v>
                </c:pt>
                <c:pt idx="3">
                  <c:v>29</c:v>
                </c:pt>
                <c:pt idx="4">
                  <c:v>30</c:v>
                </c:pt>
              </c:numCache>
            </c:numRef>
          </c:cat>
          <c:val>
            <c:numRef>
              <c:f>'[3]表04　1人当たり医療費の推移'!$P$9:$P$13</c:f>
              <c:numCache>
                <c:formatCode>General</c:formatCode>
                <c:ptCount val="5"/>
                <c:pt idx="0">
                  <c:v>314610</c:v>
                </c:pt>
                <c:pt idx="1">
                  <c:v>331278.8497453389</c:v>
                </c:pt>
                <c:pt idx="2">
                  <c:v>332748</c:v>
                </c:pt>
                <c:pt idx="3">
                  <c:v>340001</c:v>
                </c:pt>
                <c:pt idx="4">
                  <c:v>347393.04530193645</c:v>
                </c:pt>
              </c:numCache>
            </c:numRef>
          </c:val>
          <c:extLst>
            <c:ext xmlns:c16="http://schemas.microsoft.com/office/drawing/2014/chart" uri="{C3380CC4-5D6E-409C-BE32-E72D297353CC}">
              <c16:uniqueId val="{00000001-8704-44F9-A305-B3CAF56430B2}"/>
            </c:ext>
          </c:extLst>
        </c:ser>
        <c:ser>
          <c:idx val="2"/>
          <c:order val="2"/>
          <c:tx>
            <c:strRef>
              <c:f>'[3]表04　1人当たり医療費の推移'!$Q$8</c:f>
              <c:strCache>
                <c:ptCount val="1"/>
                <c:pt idx="0">
                  <c:v>退　　職</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numRef>
              <c:f>'[3]表04　1人当たり医療費の推移'!$N$9:$N$13</c:f>
              <c:numCache>
                <c:formatCode>General</c:formatCode>
                <c:ptCount val="5"/>
                <c:pt idx="0">
                  <c:v>26</c:v>
                </c:pt>
                <c:pt idx="1">
                  <c:v>27</c:v>
                </c:pt>
                <c:pt idx="2">
                  <c:v>28</c:v>
                </c:pt>
                <c:pt idx="3">
                  <c:v>29</c:v>
                </c:pt>
                <c:pt idx="4">
                  <c:v>30</c:v>
                </c:pt>
              </c:numCache>
            </c:numRef>
          </c:cat>
          <c:val>
            <c:numRef>
              <c:f>'[3]表04　1人当たり医療費の推移'!$Q$9:$Q$13</c:f>
              <c:numCache>
                <c:formatCode>General</c:formatCode>
                <c:ptCount val="5"/>
                <c:pt idx="0">
                  <c:v>351859</c:v>
                </c:pt>
                <c:pt idx="1">
                  <c:v>366826.4270969911</c:v>
                </c:pt>
                <c:pt idx="2">
                  <c:v>377034</c:v>
                </c:pt>
                <c:pt idx="3">
                  <c:v>389372</c:v>
                </c:pt>
                <c:pt idx="4">
                  <c:v>412408.39524517086</c:v>
                </c:pt>
              </c:numCache>
            </c:numRef>
          </c:val>
          <c:extLst>
            <c:ext xmlns:c16="http://schemas.microsoft.com/office/drawing/2014/chart" uri="{C3380CC4-5D6E-409C-BE32-E72D297353CC}">
              <c16:uniqueId val="{00000002-8704-44F9-A305-B3CAF56430B2}"/>
            </c:ext>
          </c:extLst>
        </c:ser>
        <c:ser>
          <c:idx val="3"/>
          <c:order val="3"/>
          <c:tx>
            <c:strRef>
              <c:f>'[3]表04　1人当たり医療費の推移'!$R$8</c:f>
              <c:strCache>
                <c:ptCount val="1"/>
              </c:strCache>
            </c:strRef>
          </c:tx>
          <c:spPr>
            <a:solidFill>
              <a:srgbClr val="CCFFFF"/>
            </a:solidFill>
            <a:ln w="12700">
              <a:solidFill>
                <a:srgbClr val="000000"/>
              </a:solidFill>
              <a:prstDash val="solid"/>
            </a:ln>
          </c:spPr>
          <c:invertIfNegative val="0"/>
          <c:cat>
            <c:numRef>
              <c:f>'[3]表04　1人当たり医療費の推移'!$N$9:$N$13</c:f>
              <c:numCache>
                <c:formatCode>General</c:formatCode>
                <c:ptCount val="5"/>
                <c:pt idx="0">
                  <c:v>26</c:v>
                </c:pt>
                <c:pt idx="1">
                  <c:v>27</c:v>
                </c:pt>
                <c:pt idx="2">
                  <c:v>28</c:v>
                </c:pt>
                <c:pt idx="3">
                  <c:v>29</c:v>
                </c:pt>
                <c:pt idx="4">
                  <c:v>30</c:v>
                </c:pt>
              </c:numCache>
            </c:numRef>
          </c:cat>
          <c:val>
            <c:numRef>
              <c:f>'[3]表04　1人当たり医療費の推移'!$R$9:$R$13</c:f>
              <c:numCache>
                <c:formatCode>General</c:formatCode>
                <c:ptCount val="5"/>
              </c:numCache>
            </c:numRef>
          </c:val>
          <c:extLst>
            <c:ext xmlns:c16="http://schemas.microsoft.com/office/drawing/2014/chart" uri="{C3380CC4-5D6E-409C-BE32-E72D297353CC}">
              <c16:uniqueId val="{00000003-8704-44F9-A305-B3CAF56430B2}"/>
            </c:ext>
          </c:extLst>
        </c:ser>
        <c:dLbls>
          <c:showLegendKey val="0"/>
          <c:showVal val="0"/>
          <c:showCatName val="0"/>
          <c:showSerName val="0"/>
          <c:showPercent val="0"/>
          <c:showBubbleSize val="0"/>
        </c:dLbls>
        <c:gapWidth val="150"/>
        <c:shape val="box"/>
        <c:axId val="-1313978032"/>
        <c:axId val="-1546786656"/>
        <c:axId val="0"/>
      </c:bar3DChart>
      <c:catAx>
        <c:axId val="-1313978032"/>
        <c:scaling>
          <c:orientation val="minMax"/>
        </c:scaling>
        <c:delete val="0"/>
        <c:axPos val="b"/>
        <c:title>
          <c:tx>
            <c:rich>
              <a:bodyPr/>
              <a:lstStyle/>
              <a:p>
                <a:pPr>
                  <a:defRPr sz="1050" b="0" i="0" u="none" strike="noStrike" baseline="0">
                    <a:solidFill>
                      <a:srgbClr val="000000"/>
                    </a:solidFill>
                    <a:latin typeface="ＭＳ Ｐ明朝"/>
                    <a:ea typeface="ＭＳ Ｐ明朝"/>
                    <a:cs typeface="ＭＳ Ｐ明朝"/>
                  </a:defRPr>
                </a:pPr>
                <a:r>
                  <a:rPr lang="ja-JP" altLang="en-US"/>
                  <a:t>年度</a:t>
                </a:r>
              </a:p>
            </c:rich>
          </c:tx>
          <c:layout>
            <c:manualLayout>
              <c:xMode val="edge"/>
              <c:yMode val="edge"/>
              <c:x val="0.92448035618584334"/>
              <c:y val="0.85480943738656989"/>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50" b="0" i="0" u="none" strike="noStrike" baseline="0">
                <a:solidFill>
                  <a:srgbClr val="000000"/>
                </a:solidFill>
                <a:latin typeface="ＭＳ Ｐ明朝"/>
                <a:ea typeface="ＭＳ Ｐ明朝"/>
                <a:cs typeface="ＭＳ Ｐ明朝"/>
              </a:defRPr>
            </a:pPr>
            <a:endParaRPr lang="ja-JP"/>
          </a:p>
        </c:txPr>
        <c:crossAx val="-1546786656"/>
        <c:crosses val="autoZero"/>
        <c:auto val="1"/>
        <c:lblAlgn val="ctr"/>
        <c:lblOffset val="100"/>
        <c:tickLblSkip val="1"/>
        <c:tickMarkSkip val="1"/>
        <c:noMultiLvlLbl val="0"/>
      </c:catAx>
      <c:valAx>
        <c:axId val="-1546786656"/>
        <c:scaling>
          <c:orientation val="minMax"/>
        </c:scaling>
        <c:delete val="0"/>
        <c:axPos val="l"/>
        <c:majorGridlines>
          <c:spPr>
            <a:ln w="3175">
              <a:solidFill>
                <a:srgbClr val="000000"/>
              </a:solidFill>
              <a:prstDash val="solid"/>
            </a:ln>
          </c:spPr>
        </c:majorGridlines>
        <c:title>
          <c:tx>
            <c:rich>
              <a:bodyPr rot="0" vert="horz"/>
              <a:lstStyle/>
              <a:p>
                <a:pPr algn="ctr">
                  <a:defRPr sz="1050" b="0" i="0" u="none" strike="noStrike" baseline="0">
                    <a:solidFill>
                      <a:srgbClr val="000000"/>
                    </a:solidFill>
                    <a:latin typeface="ＭＳ Ｐ明朝"/>
                    <a:ea typeface="ＭＳ Ｐ明朝"/>
                    <a:cs typeface="ＭＳ Ｐ明朝"/>
                  </a:defRPr>
                </a:pPr>
                <a:r>
                  <a:rPr lang="ja-JP" altLang="en-US"/>
                  <a:t>円</a:t>
                </a:r>
              </a:p>
            </c:rich>
          </c:tx>
          <c:layout>
            <c:manualLayout>
              <c:xMode val="edge"/>
              <c:yMode val="edge"/>
              <c:x val="8.8541864204147253E-2"/>
              <c:y val="7.0780399274047182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明朝"/>
                <a:ea typeface="ＭＳ Ｐ明朝"/>
                <a:cs typeface="ＭＳ Ｐ明朝"/>
              </a:defRPr>
            </a:pPr>
            <a:endParaRPr lang="ja-JP"/>
          </a:p>
        </c:txPr>
        <c:crossAx val="-1313978032"/>
        <c:crosses val="autoZero"/>
        <c:crossBetween val="between"/>
      </c:valAx>
      <c:spPr>
        <a:noFill/>
        <a:ln w="25400">
          <a:noFill/>
        </a:ln>
      </c:spPr>
    </c:plotArea>
    <c:legend>
      <c:legendPos val="r"/>
      <c:legendEntry>
        <c:idx val="2"/>
        <c:txPr>
          <a:bodyPr/>
          <a:lstStyle/>
          <a:p>
            <a:pPr>
              <a:defRPr sz="1010" b="0" i="0" u="none" strike="noStrike" baseline="0">
                <a:solidFill>
                  <a:srgbClr val="000000"/>
                </a:solidFill>
                <a:latin typeface="ＭＳ Ｐ明朝"/>
                <a:ea typeface="ＭＳ Ｐ明朝"/>
                <a:cs typeface="ＭＳ Ｐ明朝"/>
              </a:defRPr>
            </a:pPr>
            <a:endParaRPr lang="ja-JP"/>
          </a:p>
        </c:txPr>
      </c:legendEntry>
      <c:legendEntry>
        <c:idx val="3"/>
        <c:delete val="1"/>
      </c:legendEntry>
      <c:layout>
        <c:manualLayout>
          <c:xMode val="edge"/>
          <c:yMode val="edge"/>
          <c:x val="0.28255252779266465"/>
          <c:y val="0.90925589836660614"/>
          <c:w val="0.3893234942490828"/>
          <c:h val="6.17059891107077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noFill/>
    <a:ln w="3175">
      <a:solidFill>
        <a:srgbClr val="000000"/>
      </a:solidFill>
      <a:prstDash val="solid"/>
    </a:ln>
  </c:spPr>
  <c:txPr>
    <a:bodyPr/>
    <a:lstStyle/>
    <a:p>
      <a:pPr>
        <a:defRPr sz="17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21917808219179"/>
          <c:y val="0.16094584286803967"/>
          <c:w val="0.61301369863013699"/>
          <c:h val="0.81922196796338675"/>
        </c:manualLayout>
      </c:layout>
      <c:pieChart>
        <c:varyColors val="1"/>
        <c:ser>
          <c:idx val="0"/>
          <c:order val="0"/>
          <c:spPr>
            <a:solidFill>
              <a:srgbClr val="9999FF"/>
            </a:solidFill>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8A98-47DA-94CB-BD2FB6A282BC}"/>
              </c:ext>
            </c:extLst>
          </c:dPt>
          <c:dPt>
            <c:idx val="1"/>
            <c:bubble3D val="0"/>
            <c:spPr>
              <a:solidFill>
                <a:srgbClr val="808080"/>
              </a:solidFill>
              <a:ln w="12700">
                <a:solidFill>
                  <a:srgbClr val="000000"/>
                </a:solidFill>
                <a:prstDash val="solid"/>
              </a:ln>
            </c:spPr>
            <c:extLst>
              <c:ext xmlns:c16="http://schemas.microsoft.com/office/drawing/2014/chart" uri="{C3380CC4-5D6E-409C-BE32-E72D297353CC}">
                <c16:uniqueId val="{00000003-8A98-47DA-94CB-BD2FB6A282BC}"/>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5-8A98-47DA-94CB-BD2FB6A282BC}"/>
              </c:ext>
            </c:extLst>
          </c:dPt>
          <c:dPt>
            <c:idx val="3"/>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7-8A98-47DA-94CB-BD2FB6A282BC}"/>
              </c:ext>
            </c:extLst>
          </c:dPt>
          <c:dPt>
            <c:idx val="4"/>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9-8A98-47DA-94CB-BD2FB6A282BC}"/>
              </c:ext>
            </c:extLst>
          </c:dPt>
          <c:dPt>
            <c:idx val="5"/>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B-8A98-47DA-94CB-BD2FB6A282BC}"/>
              </c:ext>
            </c:extLst>
          </c:dPt>
          <c:dPt>
            <c:idx val="6"/>
            <c:bubble3D val="0"/>
            <c:spPr>
              <a:blipFill dpi="0" rotWithShape="0">
                <a:blip xmlns:r="http://schemas.openxmlformats.org/officeDocument/2006/relationships" r:embed="rId4"/>
                <a:srcRect/>
                <a:tile tx="0" ty="0" sx="100000" sy="100000" flip="none" algn="tl"/>
              </a:blipFill>
              <a:ln w="12700">
                <a:solidFill>
                  <a:srgbClr val="000000"/>
                </a:solidFill>
                <a:prstDash val="solid"/>
              </a:ln>
            </c:spPr>
            <c:extLst>
              <c:ext xmlns:c16="http://schemas.microsoft.com/office/drawing/2014/chart" uri="{C3380CC4-5D6E-409C-BE32-E72D297353CC}">
                <c16:uniqueId val="{0000000D-8A98-47DA-94CB-BD2FB6A282BC}"/>
              </c:ext>
            </c:extLst>
          </c:dPt>
          <c:dPt>
            <c:idx val="7"/>
            <c:bubble3D val="0"/>
            <c:spPr>
              <a:blipFill dpi="0" rotWithShape="0">
                <a:blip xmlns:r="http://schemas.openxmlformats.org/officeDocument/2006/relationships" r:embed="rId5"/>
                <a:srcRect/>
                <a:tile tx="0" ty="0" sx="100000" sy="100000" flip="none" algn="tl"/>
              </a:blipFill>
              <a:ln w="12700">
                <a:solidFill>
                  <a:srgbClr val="000000"/>
                </a:solidFill>
                <a:prstDash val="solid"/>
              </a:ln>
            </c:spPr>
            <c:extLst>
              <c:ext xmlns:c16="http://schemas.microsoft.com/office/drawing/2014/chart" uri="{C3380CC4-5D6E-409C-BE32-E72D297353CC}">
                <c16:uniqueId val="{0000000F-8A98-47DA-94CB-BD2FB6A282BC}"/>
              </c:ext>
            </c:extLst>
          </c:dPt>
          <c:dPt>
            <c:idx val="8"/>
            <c:bubble3D val="0"/>
            <c:spPr>
              <a:blipFill dpi="0" rotWithShape="0">
                <a:blip xmlns:r="http://schemas.openxmlformats.org/officeDocument/2006/relationships" r:embed="rId6"/>
                <a:srcRect/>
                <a:tile tx="0" ty="0" sx="100000" sy="100000" flip="none" algn="tl"/>
              </a:blipFill>
              <a:ln w="12700">
                <a:solidFill>
                  <a:srgbClr val="000000"/>
                </a:solidFill>
                <a:prstDash val="solid"/>
              </a:ln>
            </c:spPr>
            <c:extLst>
              <c:ext xmlns:c16="http://schemas.microsoft.com/office/drawing/2014/chart" uri="{C3380CC4-5D6E-409C-BE32-E72D297353CC}">
                <c16:uniqueId val="{00000011-8A98-47DA-94CB-BD2FB6A282BC}"/>
              </c:ext>
            </c:extLst>
          </c:dPt>
          <c:dLbls>
            <c:dLbl>
              <c:idx val="0"/>
              <c:layout>
                <c:manualLayout>
                  <c:x val="-0.13702764894114264"/>
                  <c:y val="0.18611746758199849"/>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chemeClr val="bg1"/>
                        </a:solidFill>
                        <a:latin typeface="ＭＳ Ｐゴシック"/>
                        <a:ea typeface="ＭＳ Ｐゴシック"/>
                      </a:rPr>
                      <a:t>国保料（税）</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43,764</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20.4%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A98-47DA-94CB-BD2FB6A282BC}"/>
                </c:ext>
              </c:extLst>
            </c:dLbl>
            <c:dLbl>
              <c:idx val="1"/>
              <c:delete val="1"/>
              <c:extLst>
                <c:ext xmlns:c15="http://schemas.microsoft.com/office/drawing/2012/chart" uri="{CE6537A1-D6FC-4f65-9D91-7224C49458BB}"/>
                <c:ext xmlns:c16="http://schemas.microsoft.com/office/drawing/2014/chart" uri="{C3380CC4-5D6E-409C-BE32-E72D297353CC}">
                  <c16:uniqueId val="{00000003-8A98-47DA-94CB-BD2FB6A282BC}"/>
                </c:ext>
              </c:extLst>
            </c:dLbl>
            <c:dLbl>
              <c:idx val="2"/>
              <c:delete val="1"/>
              <c:extLst>
                <c:ext xmlns:c15="http://schemas.microsoft.com/office/drawing/2012/chart" uri="{CE6537A1-D6FC-4f65-9D91-7224C49458BB}"/>
                <c:ext xmlns:c16="http://schemas.microsoft.com/office/drawing/2014/chart" uri="{C3380CC4-5D6E-409C-BE32-E72D297353CC}">
                  <c16:uniqueId val="{00000005-8A98-47DA-94CB-BD2FB6A282BC}"/>
                </c:ext>
              </c:extLst>
            </c:dLbl>
            <c:dLbl>
              <c:idx val="3"/>
              <c:delete val="1"/>
              <c:extLst>
                <c:ext xmlns:c15="http://schemas.microsoft.com/office/drawing/2012/chart" uri="{CE6537A1-D6FC-4f65-9D91-7224C49458BB}"/>
                <c:ext xmlns:c16="http://schemas.microsoft.com/office/drawing/2014/chart" uri="{C3380CC4-5D6E-409C-BE32-E72D297353CC}">
                  <c16:uniqueId val="{00000007-8A98-47DA-94CB-BD2FB6A282BC}"/>
                </c:ext>
              </c:extLst>
            </c:dLbl>
            <c:dLbl>
              <c:idx val="4"/>
              <c:delete val="1"/>
              <c:extLst>
                <c:ext xmlns:c15="http://schemas.microsoft.com/office/drawing/2012/chart" uri="{CE6537A1-D6FC-4f65-9D91-7224C49458BB}"/>
                <c:ext xmlns:c16="http://schemas.microsoft.com/office/drawing/2014/chart" uri="{C3380CC4-5D6E-409C-BE32-E72D297353CC}">
                  <c16:uniqueId val="{00000009-8A98-47DA-94CB-BD2FB6A282BC}"/>
                </c:ext>
              </c:extLst>
            </c:dLbl>
            <c:dLbl>
              <c:idx val="5"/>
              <c:layout>
                <c:manualLayout>
                  <c:x val="-0.10381602128501061"/>
                  <c:y val="9.144981591259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県支出金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145,310</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67.8%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A98-47DA-94CB-BD2FB6A282BC}"/>
                </c:ext>
              </c:extLst>
            </c:dLbl>
            <c:dLbl>
              <c:idx val="6"/>
              <c:layout>
                <c:manualLayout>
                  <c:x val="-0.1208237155287096"/>
                  <c:y val="2.398289458668925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保険基盤安定を除く</a:t>
                    </a:r>
                  </a:p>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一般会計繰入金</a:t>
                    </a:r>
                    <a:endParaRPr lang="ja-JP" altLang="en-US" sz="10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5,183</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A98-47DA-94CB-BD2FB6A282BC}"/>
                </c:ext>
              </c:extLst>
            </c:dLbl>
            <c:dLbl>
              <c:idx val="7"/>
              <c:layout>
                <c:manualLayout>
                  <c:x val="5.2645705245748388E-2"/>
                  <c:y val="-4.0781755827432327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保険基盤安定</a:t>
                    </a:r>
                  </a:p>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繰入金</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1,021</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0.5%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A98-47DA-94CB-BD2FB6A282BC}"/>
                </c:ext>
              </c:extLst>
            </c:dLbl>
            <c:dLbl>
              <c:idx val="8"/>
              <c:layout>
                <c:manualLayout>
                  <c:x val="8.7862330564843771E-2"/>
                  <c:y val="-1.334462482807497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18,976</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3.2%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A98-47DA-94CB-BD2FB6A282B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[4]収支構成比!$O$3:$W$3</c:f>
              <c:strCache>
                <c:ptCount val="9"/>
                <c:pt idx="0">
                  <c:v>国保料（税）</c:v>
                </c:pt>
                <c:pt idx="1">
                  <c:v>国庫支出金</c:v>
                </c:pt>
                <c:pt idx="2">
                  <c:v>前期高齢者交付金</c:v>
                </c:pt>
                <c:pt idx="3">
                  <c:v>共同事業交付金</c:v>
                </c:pt>
                <c:pt idx="4">
                  <c:v>療養給付費交付金</c:v>
                </c:pt>
                <c:pt idx="5">
                  <c:v>県支出金</c:v>
                </c:pt>
                <c:pt idx="7">
                  <c:v>基盤分</c:v>
                </c:pt>
                <c:pt idx="8">
                  <c:v>その他</c:v>
                </c:pt>
              </c:strCache>
            </c:strRef>
          </c:cat>
          <c:val>
            <c:numRef>
              <c:f>[4]収支構成比!$O$5:$W$5</c:f>
              <c:numCache>
                <c:formatCode>General</c:formatCode>
                <c:ptCount val="9"/>
                <c:pt idx="0">
                  <c:v>20.399999999999999</c:v>
                </c:pt>
                <c:pt idx="1">
                  <c:v>0</c:v>
                </c:pt>
                <c:pt idx="2">
                  <c:v>0</c:v>
                </c:pt>
                <c:pt idx="3">
                  <c:v>0</c:v>
                </c:pt>
                <c:pt idx="4">
                  <c:v>0</c:v>
                </c:pt>
                <c:pt idx="5">
                  <c:v>67.8</c:v>
                </c:pt>
                <c:pt idx="6">
                  <c:v>2.4</c:v>
                </c:pt>
                <c:pt idx="7">
                  <c:v>0.5</c:v>
                </c:pt>
                <c:pt idx="8">
                  <c:v>3.2</c:v>
                </c:pt>
              </c:numCache>
            </c:numRef>
          </c:val>
          <c:extLst>
            <c:ext xmlns:c16="http://schemas.microsoft.com/office/drawing/2014/chart" uri="{C3380CC4-5D6E-409C-BE32-E72D297353CC}">
              <c16:uniqueId val="{00000012-8A98-47DA-94CB-BD2FB6A282B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9028154757105"/>
          <c:y val="0.1330381595870361"/>
          <c:w val="0.6450517320250273"/>
          <c:h val="0.83813837970566674"/>
        </c:manualLayout>
      </c:layout>
      <c:pieChart>
        <c:varyColors val="1"/>
        <c:ser>
          <c:idx val="0"/>
          <c:order val="0"/>
          <c:spPr>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E497-4745-81E5-C141C417BA79}"/>
              </c:ext>
            </c:extLst>
          </c:dPt>
          <c:dPt>
            <c:idx val="1"/>
            <c:bubble3D val="0"/>
            <c:spPr>
              <a:solidFill>
                <a:srgbClr val="808080"/>
              </a:solidFill>
              <a:ln w="12700">
                <a:solidFill>
                  <a:srgbClr val="000000"/>
                </a:solidFill>
                <a:prstDash val="solid"/>
              </a:ln>
            </c:spPr>
            <c:extLst>
              <c:ext xmlns:c16="http://schemas.microsoft.com/office/drawing/2014/chart" uri="{C3380CC4-5D6E-409C-BE32-E72D297353CC}">
                <c16:uniqueId val="{00000003-E497-4745-81E5-C141C417BA79}"/>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5-E497-4745-81E5-C141C417BA79}"/>
              </c:ext>
            </c:extLst>
          </c:dPt>
          <c:dPt>
            <c:idx val="3"/>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7-E497-4745-81E5-C141C417BA79}"/>
              </c:ext>
            </c:extLst>
          </c:dPt>
          <c:dPt>
            <c:idx val="4"/>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9-E497-4745-81E5-C141C417BA79}"/>
              </c:ext>
            </c:extLst>
          </c:dPt>
          <c:dPt>
            <c:idx val="5"/>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B-E497-4745-81E5-C141C417BA79}"/>
              </c:ext>
            </c:extLst>
          </c:dPt>
          <c:dLbls>
            <c:dLbl>
              <c:idx val="0"/>
              <c:layout>
                <c:manualLayout>
                  <c:x val="-0.16032992831541218"/>
                  <c:y val="-0.10546106348679808"/>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保険給付費</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143,462</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68.5%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497-4745-81E5-C141C417BA79}"/>
                </c:ext>
              </c:extLst>
            </c:dLbl>
            <c:dLbl>
              <c:idx val="1"/>
              <c:layout>
                <c:manualLayout>
                  <c:x val="-5.7329463509894034E-2"/>
                  <c:y val="5.4607608638720578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ysClr val="windowText" lastClr="000000"/>
                        </a:solidFill>
                        <a:latin typeface="ＭＳ Ｐゴシック"/>
                        <a:ea typeface="ＭＳ Ｐゴシック"/>
                      </a:rPr>
                      <a:t>国民健康保険事業費納付金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ysClr val="windowText" lastClr="000000"/>
                        </a:solidFill>
                        <a:latin typeface="ＭＳ Ｐゴシック"/>
                        <a:ea typeface="ＭＳ Ｐゴシック"/>
                      </a:rPr>
                      <a:t>55,547</a:t>
                    </a:r>
                    <a:r>
                      <a:rPr lang="ja-JP" altLang="en-US" sz="1000" b="0" i="0" u="none" strike="noStrike" baseline="0">
                        <a:solidFill>
                          <a:sysClr val="windowText" lastClr="000000"/>
                        </a:solidFill>
                        <a:latin typeface="ＭＳ Ｐゴシック"/>
                        <a:ea typeface="ＭＳ Ｐゴシック"/>
                      </a:rPr>
                      <a:t>　</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ysClr val="windowText" lastClr="000000"/>
                        </a:solidFill>
                        <a:latin typeface="ＭＳ Ｐゴシック"/>
                        <a:ea typeface="ＭＳ Ｐゴシック"/>
                      </a:rPr>
                      <a:t>26.5%</a:t>
                    </a:r>
                    <a:endParaRPr lang="ja-JP" altLang="en-US" sz="1000" b="0" i="0" u="none" strike="noStrike" baseline="0">
                      <a:solidFill>
                        <a:srgbClr val="FFFFFF"/>
                      </a:solidFill>
                      <a:latin typeface="ＭＳ Ｐゴシック"/>
                      <a:ea typeface="ＭＳ Ｐゴシック"/>
                    </a:endParaRP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497-4745-81E5-C141C417BA79}"/>
                </c:ext>
              </c:extLst>
            </c:dLbl>
            <c:dLbl>
              <c:idx val="2"/>
              <c:delete val="1"/>
              <c:extLst>
                <c:ext xmlns:c15="http://schemas.microsoft.com/office/drawing/2012/chart" uri="{CE6537A1-D6FC-4f65-9D91-7224C49458BB}"/>
                <c:ext xmlns:c16="http://schemas.microsoft.com/office/drawing/2014/chart" uri="{C3380CC4-5D6E-409C-BE32-E72D297353CC}">
                  <c16:uniqueId val="{00000005-E497-4745-81E5-C141C417BA79}"/>
                </c:ext>
              </c:extLst>
            </c:dLbl>
            <c:dLbl>
              <c:idx val="3"/>
              <c:layout>
                <c:manualLayout>
                  <c:x val="-0.16353264715630683"/>
                  <c:y val="0.13630695276172519"/>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保健事業費</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2,501</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497-4745-81E5-C141C417BA79}"/>
                </c:ext>
              </c:extLst>
            </c:dLbl>
            <c:dLbl>
              <c:idx val="4"/>
              <c:layout>
                <c:manualLayout>
                  <c:x val="-0.20184515331488001"/>
                  <c:y val="2.1745319529072171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総務費</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2,238</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497-4745-81E5-C141C417BA79}"/>
                </c:ext>
              </c:extLst>
            </c:dLbl>
            <c:dLbl>
              <c:idx val="5"/>
              <c:layout>
                <c:manualLayout>
                  <c:x val="-6.9449177214622959E-2"/>
                  <c:y val="0"/>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5,729</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497-4745-81E5-C141C417BA79}"/>
                </c:ext>
              </c:extLst>
            </c:dLbl>
            <c:dLbl>
              <c:idx val="6"/>
              <c:layout>
                <c:manualLayout>
                  <c:x val="0.15536803633334229"/>
                  <c:y val="3.2334095710320087E-4"/>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5,860</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497-4745-81E5-C141C417BA7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[4]収支構成比!$O$9:$T$9</c:f>
              <c:strCache>
                <c:ptCount val="6"/>
                <c:pt idx="0">
                  <c:v>保険給付費</c:v>
                </c:pt>
                <c:pt idx="1">
                  <c:v>国民健康保険事業費納付金</c:v>
                </c:pt>
                <c:pt idx="2">
                  <c:v>保健事業費</c:v>
                </c:pt>
                <c:pt idx="3">
                  <c:v>介護納付金</c:v>
                </c:pt>
                <c:pt idx="4">
                  <c:v>総務費</c:v>
                </c:pt>
                <c:pt idx="5">
                  <c:v>そ  の  他</c:v>
                </c:pt>
              </c:strCache>
            </c:strRef>
          </c:cat>
          <c:val>
            <c:numRef>
              <c:f>[4]収支構成比!$O$11:$T$11</c:f>
              <c:numCache>
                <c:formatCode>General</c:formatCode>
                <c:ptCount val="6"/>
                <c:pt idx="0">
                  <c:v>68.5</c:v>
                </c:pt>
                <c:pt idx="1">
                  <c:v>26.5</c:v>
                </c:pt>
                <c:pt idx="2">
                  <c:v>1.2</c:v>
                </c:pt>
                <c:pt idx="3">
                  <c:v>0</c:v>
                </c:pt>
                <c:pt idx="4">
                  <c:v>1.1000000000000001</c:v>
                </c:pt>
                <c:pt idx="5">
                  <c:v>2.7</c:v>
                </c:pt>
              </c:numCache>
            </c:numRef>
          </c:val>
          <c:extLst>
            <c:ext xmlns:c16="http://schemas.microsoft.com/office/drawing/2014/chart" uri="{C3380CC4-5D6E-409C-BE32-E72D297353CC}">
              <c16:uniqueId val="{0000000D-E497-4745-81E5-C141C417BA7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100981767180924E-2"/>
          <c:y val="3.0303090086588713E-2"/>
          <c:w val="0.90462833099579243"/>
          <c:h val="0.66868818791072426"/>
        </c:manualLayout>
      </c:layout>
      <c:barChart>
        <c:barDir val="bar"/>
        <c:grouping val="percentStacked"/>
        <c:varyColors val="0"/>
        <c:ser>
          <c:idx val="1"/>
          <c:order val="0"/>
          <c:tx>
            <c:strRef>
              <c:f>[4]科目別構成比!$L$25</c:f>
              <c:strCache>
                <c:ptCount val="1"/>
                <c:pt idx="0">
                  <c:v>総務費</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2913533073442951E-2"/>
                  <c:y val="-4.6936081482692141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1.1</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CE1-457B-B31E-005391C26A31}"/>
                </c:ext>
              </c:extLst>
            </c:dLbl>
            <c:dLbl>
              <c:idx val="1"/>
              <c:layout>
                <c:manualLayout>
                  <c:x val="1.141323673951695E-2"/>
                  <c:y val="-4.8552085942680706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1.0</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CE1-457B-B31E-005391C26A31}"/>
                </c:ext>
              </c:extLst>
            </c:dLbl>
            <c:dLbl>
              <c:idx val="2"/>
              <c:layout>
                <c:manualLayout>
                  <c:x val="1.5435721306225215E-2"/>
                  <c:y val="-4.8148096491597035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0.9</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CE1-457B-B31E-005391C26A31}"/>
                </c:ext>
              </c:extLst>
            </c:dLbl>
            <c:dLbl>
              <c:idx val="3"/>
              <c:layout>
                <c:manualLayout>
                  <c:x val="1.6443772017978812E-2"/>
                  <c:y val="-5.1784519052058484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0.8</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CE1-457B-B31E-005391C26A31}"/>
                </c:ext>
              </c:extLst>
            </c:dLbl>
            <c:dLbl>
              <c:idx val="4"/>
              <c:layout>
                <c:manualLayout>
                  <c:x val="1.0959716991897744E-2"/>
                  <c:y val="-4.7340117589429631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1.0</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CE1-457B-B31E-005391C26A3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[4]科目別構成比!$K$26:$K$30</c:f>
              <c:numCache>
                <c:formatCode>General</c:formatCode>
                <c:ptCount val="5"/>
                <c:pt idx="0">
                  <c:v>30</c:v>
                </c:pt>
                <c:pt idx="1">
                  <c:v>29</c:v>
                </c:pt>
                <c:pt idx="2">
                  <c:v>28</c:v>
                </c:pt>
                <c:pt idx="3">
                  <c:v>27</c:v>
                </c:pt>
                <c:pt idx="4">
                  <c:v>26</c:v>
                </c:pt>
              </c:numCache>
            </c:numRef>
          </c:cat>
          <c:val>
            <c:numRef>
              <c:f>[4]科目別構成比!$L$26:$L$30</c:f>
              <c:numCache>
                <c:formatCode>General</c:formatCode>
                <c:ptCount val="5"/>
                <c:pt idx="0">
                  <c:v>1.0684807624803421</c:v>
                </c:pt>
                <c:pt idx="1">
                  <c:v>1.0320352354400981</c:v>
                </c:pt>
                <c:pt idx="2">
                  <c:v>0.87435485465806917</c:v>
                </c:pt>
                <c:pt idx="3">
                  <c:v>0.83776035506709556</c:v>
                </c:pt>
                <c:pt idx="4">
                  <c:v>0.98298636693293662</c:v>
                </c:pt>
              </c:numCache>
            </c:numRef>
          </c:val>
          <c:extLst>
            <c:ext xmlns:c16="http://schemas.microsoft.com/office/drawing/2014/chart" uri="{C3380CC4-5D6E-409C-BE32-E72D297353CC}">
              <c16:uniqueId val="{00000005-ECE1-457B-B31E-005391C26A31}"/>
            </c:ext>
          </c:extLst>
        </c:ser>
        <c:ser>
          <c:idx val="2"/>
          <c:order val="1"/>
          <c:tx>
            <c:strRef>
              <c:f>[4]科目別構成比!$M$25</c:f>
              <c:strCache>
                <c:ptCount val="1"/>
                <c:pt idx="0">
                  <c:v>保険給付費</c:v>
                </c:pt>
              </c:strCache>
            </c:strRef>
          </c:tx>
          <c:spPr>
            <a:solidFill>
              <a:srgbClr val="000000"/>
            </a:solidFill>
            <a:ln w="12700">
              <a:solidFill>
                <a:srgbClr val="000000"/>
              </a:solidFill>
              <a:prstDash val="solid"/>
            </a:ln>
          </c:spPr>
          <c:invertIfNegative val="0"/>
          <c:dLbls>
            <c:dLbl>
              <c:idx val="0"/>
              <c:layout/>
              <c:tx>
                <c:rich>
                  <a:bodyPr/>
                  <a:lstStyle/>
                  <a:p>
                    <a:r>
                      <a:rPr lang="en-US" altLang="ja-JP"/>
                      <a:t>68.5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CE1-457B-B31E-005391C26A31}"/>
                </c:ext>
              </c:extLst>
            </c:dLbl>
            <c:dLbl>
              <c:idx val="1"/>
              <c:layout/>
              <c:tx>
                <c:rich>
                  <a:bodyPr/>
                  <a:lstStyle/>
                  <a:p>
                    <a:r>
                      <a:rPr lang="en-US" altLang="ja-JP"/>
                      <a:t>59.2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CE1-457B-B31E-005391C26A31}"/>
                </c:ext>
              </c:extLst>
            </c:dLbl>
            <c:dLbl>
              <c:idx val="2"/>
              <c:layout/>
              <c:tx>
                <c:rich>
                  <a:bodyPr/>
                  <a:lstStyle/>
                  <a:p>
                    <a:r>
                      <a:rPr lang="en-US" altLang="ja-JP"/>
                      <a:t>60.0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CE1-457B-B31E-005391C26A31}"/>
                </c:ext>
              </c:extLst>
            </c:dLbl>
            <c:dLbl>
              <c:idx val="3"/>
              <c:layout/>
              <c:tx>
                <c:rich>
                  <a:bodyPr/>
                  <a:lstStyle/>
                  <a:p>
                    <a:r>
                      <a:rPr lang="en-US" altLang="ja-JP"/>
                      <a:t>60.3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CE1-457B-B31E-005391C26A31}"/>
                </c:ext>
              </c:extLst>
            </c:dLbl>
            <c:dLbl>
              <c:idx val="4"/>
              <c:layout/>
              <c:tx>
                <c:rich>
                  <a:bodyPr/>
                  <a:lstStyle/>
                  <a:p>
                    <a:r>
                      <a:rPr lang="en-US" altLang="ja-JP"/>
                      <a:t>67.5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CE1-457B-B31E-005391C26A31}"/>
                </c:ext>
              </c:extLst>
            </c:dLbl>
            <c:spPr>
              <a:noFill/>
              <a:ln w="25400">
                <a:noFill/>
              </a:ln>
            </c:spPr>
            <c:txPr>
              <a:bodyPr wrap="square" lIns="38100" tIns="19050" rIns="38100" bIns="19050" anchor="ctr">
                <a:spAutoFit/>
              </a:bodyPr>
              <a:lstStyle/>
              <a:p>
                <a:pPr>
                  <a:defRPr sz="1000" b="0" i="0" u="none" strike="noStrike" baseline="0">
                    <a:solidFill>
                      <a:srgbClr val="FFFFFF"/>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[4]科目別構成比!$K$26:$K$30</c:f>
              <c:numCache>
                <c:formatCode>General</c:formatCode>
                <c:ptCount val="5"/>
                <c:pt idx="0">
                  <c:v>30</c:v>
                </c:pt>
                <c:pt idx="1">
                  <c:v>29</c:v>
                </c:pt>
                <c:pt idx="2">
                  <c:v>28</c:v>
                </c:pt>
                <c:pt idx="3">
                  <c:v>27</c:v>
                </c:pt>
                <c:pt idx="4">
                  <c:v>26</c:v>
                </c:pt>
              </c:numCache>
            </c:numRef>
          </c:cat>
          <c:val>
            <c:numRef>
              <c:f>[4]科目別構成比!$M$26:$M$30</c:f>
              <c:numCache>
                <c:formatCode>General</c:formatCode>
                <c:ptCount val="5"/>
                <c:pt idx="0">
                  <c:v>68.485652282658108</c:v>
                </c:pt>
                <c:pt idx="1">
                  <c:v>59.232499938384585</c:v>
                </c:pt>
                <c:pt idx="2">
                  <c:v>60.043469573406746</c:v>
                </c:pt>
                <c:pt idx="3">
                  <c:v>60.312441383261273</c:v>
                </c:pt>
                <c:pt idx="4">
                  <c:v>67.45963216776282</c:v>
                </c:pt>
              </c:numCache>
            </c:numRef>
          </c:val>
          <c:extLst>
            <c:ext xmlns:c16="http://schemas.microsoft.com/office/drawing/2014/chart" uri="{C3380CC4-5D6E-409C-BE32-E72D297353CC}">
              <c16:uniqueId val="{0000000B-ECE1-457B-B31E-005391C26A31}"/>
            </c:ext>
          </c:extLst>
        </c:ser>
        <c:ser>
          <c:idx val="4"/>
          <c:order val="2"/>
          <c:tx>
            <c:strRef>
              <c:f>[4]科目別構成比!$N$25</c:f>
              <c:strCache>
                <c:ptCount val="1"/>
                <c:pt idx="0">
                  <c:v>国民健康保険事業費納付金</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Lbls>
            <c:dLbl>
              <c:idx val="0"/>
              <c:layout>
                <c:manualLayout>
                  <c:x val="0"/>
                  <c:y val="0"/>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26.5</a:t>
                    </a:r>
                  </a:p>
                </c:rich>
              </c:tx>
              <c:spPr>
                <a:solidFill>
                  <a:sysClr val="window" lastClr="FFFFFF"/>
                </a:solid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CE1-457B-B31E-005391C26A31}"/>
                </c:ext>
              </c:extLst>
            </c:dLbl>
            <c:dLbl>
              <c:idx val="1"/>
              <c:layout>
                <c:manualLayout>
                  <c:x val="0.36091631603553065"/>
                  <c:y val="-2.6936026936025949E-3"/>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2.5</a:t>
                    </a:r>
                  </a:p>
                </c:rich>
              </c:tx>
              <c:spPr>
                <a:solidFill>
                  <a:sysClr val="window" lastClr="FFFFFF"/>
                </a:solid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CE1-457B-B31E-005391C26A31}"/>
                </c:ext>
              </c:extLst>
            </c:dLbl>
            <c:dLbl>
              <c:idx val="2"/>
              <c:layout>
                <c:manualLayout>
                  <c:x val="0.36465638148667601"/>
                  <c:y val="-4.9382145582623005E-17"/>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1.3</a:t>
                    </a:r>
                  </a:p>
                </c:rich>
              </c:tx>
              <c:spPr>
                <a:solidFill>
                  <a:sysClr val="window" lastClr="FFFFFF"/>
                </a:solid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CE1-457B-B31E-005391C26A31}"/>
                </c:ext>
              </c:extLst>
            </c:dLbl>
            <c:dLbl>
              <c:idx val="3"/>
              <c:layout>
                <c:manualLayout>
                  <c:x val="0.36278634876110333"/>
                  <c:y val="-2.4691072791311502E-17"/>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1.6</a:t>
                    </a:r>
                  </a:p>
                </c:rich>
              </c:tx>
              <c:spPr>
                <a:solidFill>
                  <a:sysClr val="window" lastClr="FFFFFF"/>
                </a:solid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CE1-457B-B31E-005391C26A31}"/>
                </c:ext>
              </c:extLst>
            </c:dLbl>
            <c:dLbl>
              <c:idx val="4"/>
              <c:layout>
                <c:manualLayout>
                  <c:x val="0.29359513791491348"/>
                  <c:y val="-1.2345536395655751E-17"/>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1.5</a:t>
                    </a:r>
                  </a:p>
                </c:rich>
              </c:tx>
              <c:spPr>
                <a:solidFill>
                  <a:sysClr val="window" lastClr="FFFFFF"/>
                </a:solid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CE1-457B-B31E-005391C26A31}"/>
                </c:ext>
              </c:extLst>
            </c:dLbl>
            <c:spPr>
              <a:solidFill>
                <a:sysClr val="window" lastClr="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[4]科目別構成比!$K$26:$K$30</c:f>
              <c:numCache>
                <c:formatCode>General</c:formatCode>
                <c:ptCount val="5"/>
                <c:pt idx="0">
                  <c:v>30</c:v>
                </c:pt>
                <c:pt idx="1">
                  <c:v>29</c:v>
                </c:pt>
                <c:pt idx="2">
                  <c:v>28</c:v>
                </c:pt>
                <c:pt idx="3">
                  <c:v>27</c:v>
                </c:pt>
                <c:pt idx="4">
                  <c:v>26</c:v>
                </c:pt>
              </c:numCache>
            </c:numRef>
          </c:cat>
          <c:val>
            <c:numRef>
              <c:f>[4]科目別構成比!$N$26:$N$30</c:f>
              <c:numCache>
                <c:formatCode>General</c:formatCode>
                <c:ptCount val="5"/>
                <c:pt idx="0">
                  <c:v>26.517190299825653</c:v>
                </c:pt>
                <c:pt idx="1">
                  <c:v>0</c:v>
                </c:pt>
                <c:pt idx="2">
                  <c:v>0</c:v>
                </c:pt>
                <c:pt idx="3">
                  <c:v>0</c:v>
                </c:pt>
                <c:pt idx="4">
                  <c:v>0</c:v>
                </c:pt>
              </c:numCache>
            </c:numRef>
          </c:val>
          <c:extLst>
            <c:ext xmlns:c16="http://schemas.microsoft.com/office/drawing/2014/chart" uri="{C3380CC4-5D6E-409C-BE32-E72D297353CC}">
              <c16:uniqueId val="{00000011-ECE1-457B-B31E-005391C26A31}"/>
            </c:ext>
          </c:extLst>
        </c:ser>
        <c:ser>
          <c:idx val="5"/>
          <c:order val="3"/>
          <c:tx>
            <c:strRef>
              <c:f>[4]科目別構成比!$O$25</c:f>
              <c:strCache>
                <c:ptCount val="1"/>
                <c:pt idx="0">
                  <c:v>介護納付金</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dLbls>
            <c:dLbl>
              <c:idx val="1"/>
              <c:layout/>
              <c:tx>
                <c:rich>
                  <a:bodyPr/>
                  <a:lstStyle/>
                  <a:p>
                    <a:r>
                      <a:rPr lang="en-US" altLang="ja-JP"/>
                      <a:t>4.2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CE1-457B-B31E-005391C26A31}"/>
                </c:ext>
              </c:extLst>
            </c:dLbl>
            <c:dLbl>
              <c:idx val="2"/>
              <c:layout/>
              <c:tx>
                <c:rich>
                  <a:bodyPr/>
                  <a:lstStyle/>
                  <a:p>
                    <a:r>
                      <a:rPr lang="en-US" altLang="ja-JP"/>
                      <a:t>4.2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CE1-457B-B31E-005391C26A31}"/>
                </c:ext>
              </c:extLst>
            </c:dLbl>
            <c:dLbl>
              <c:idx val="3"/>
              <c:layout>
                <c:manualLayout>
                  <c:x val="-7.589093439056443E-4"/>
                  <c:y val="-6.0595455871048892E-4"/>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4.4</a:t>
                    </a:r>
                  </a:p>
                </c:rich>
              </c:tx>
              <c:spPr>
                <a:solidFill>
                  <a:srgbClr val="FFFFFF"/>
                </a:solid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CE1-457B-B31E-005391C26A31}"/>
                </c:ext>
              </c:extLst>
            </c:dLbl>
            <c:dLbl>
              <c:idx val="4"/>
              <c:layout>
                <c:manualLayout>
                  <c:x val="2.5397105866674131E-3"/>
                  <c:y val="-1.0302924255680161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5.6</a:t>
                    </a:r>
                  </a:p>
                </c:rich>
              </c:tx>
              <c:spPr>
                <a:solidFill>
                  <a:srgbClr val="FFFFFF"/>
                </a:solid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ECE1-457B-B31E-005391C26A31}"/>
                </c:ext>
              </c:extLst>
            </c:dLbl>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[4]科目別構成比!$K$26:$K$30</c:f>
              <c:numCache>
                <c:formatCode>General</c:formatCode>
                <c:ptCount val="5"/>
                <c:pt idx="0">
                  <c:v>30</c:v>
                </c:pt>
                <c:pt idx="1">
                  <c:v>29</c:v>
                </c:pt>
                <c:pt idx="2">
                  <c:v>28</c:v>
                </c:pt>
                <c:pt idx="3">
                  <c:v>27</c:v>
                </c:pt>
                <c:pt idx="4">
                  <c:v>26</c:v>
                </c:pt>
              </c:numCache>
            </c:numRef>
          </c:cat>
          <c:val>
            <c:numRef>
              <c:f>[4]科目別構成比!$O$26:$O$30</c:f>
              <c:numCache>
                <c:formatCode>General</c:formatCode>
                <c:ptCount val="5"/>
                <c:pt idx="0">
                  <c:v>0</c:v>
                </c:pt>
                <c:pt idx="1">
                  <c:v>4.1768351188928694</c:v>
                </c:pt>
                <c:pt idx="2">
                  <c:v>4.2398148279625616</c:v>
                </c:pt>
                <c:pt idx="3">
                  <c:v>4.4323217094180816</c:v>
                </c:pt>
                <c:pt idx="4">
                  <c:v>5.576531078447994</c:v>
                </c:pt>
              </c:numCache>
            </c:numRef>
          </c:val>
          <c:extLst>
            <c:ext xmlns:c16="http://schemas.microsoft.com/office/drawing/2014/chart" uri="{C3380CC4-5D6E-409C-BE32-E72D297353CC}">
              <c16:uniqueId val="{00000016-ECE1-457B-B31E-005391C26A31}"/>
            </c:ext>
          </c:extLst>
        </c:ser>
        <c:ser>
          <c:idx val="6"/>
          <c:order val="4"/>
          <c:tx>
            <c:strRef>
              <c:f>[4]科目別構成比!$P$25</c:f>
              <c:strCache>
                <c:ptCount val="1"/>
                <c:pt idx="0">
                  <c:v>共同事業拠出金</c:v>
                </c:pt>
              </c:strCache>
            </c:strRef>
          </c:tx>
          <c:spPr>
            <a:noFill/>
            <a:ln w="12700">
              <a:solidFill>
                <a:srgbClr val="000000"/>
              </a:solidFill>
              <a:prstDash val="solid"/>
            </a:ln>
          </c:spPr>
          <c:invertIfNegative val="0"/>
          <c:dLbls>
            <c:dLbl>
              <c:idx val="0"/>
              <c:layout>
                <c:manualLayout>
                  <c:x val="0.23969667185711169"/>
                  <c:y val="0.34430965826241416"/>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CE1-457B-B31E-005391C26A31}"/>
                </c:ext>
              </c:extLst>
            </c:dLbl>
            <c:dLbl>
              <c:idx val="1"/>
              <c:layout>
                <c:manualLayout>
                  <c:x val="-8.8053509440300158E-5"/>
                  <c:y val="-5.4612703959998427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20.8</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ECE1-457B-B31E-005391C26A31}"/>
                </c:ext>
              </c:extLst>
            </c:dLbl>
            <c:dLbl>
              <c:idx val="2"/>
              <c:layout>
                <c:manualLayout>
                  <c:x val="6.6422973425657519E-3"/>
                  <c:y val="-5.2188508503142182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21.3</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ECE1-457B-B31E-005391C26A31}"/>
                </c:ext>
              </c:extLst>
            </c:dLbl>
            <c:dLbl>
              <c:idx val="3"/>
              <c:layout>
                <c:manualLayout>
                  <c:x val="4.8351389456402103E-3"/>
                  <c:y val="-4.5724011771255867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20.4</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ECE1-457B-B31E-005391C26A31}"/>
                </c:ext>
              </c:extLst>
            </c:dLbl>
            <c:dLbl>
              <c:idx val="4"/>
              <c:layout>
                <c:manualLayout>
                  <c:x val="4.9969630374043601E-3"/>
                  <c:y val="-4.7340117589429631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10.2</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ECE1-457B-B31E-005391C26A3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[4]科目別構成比!$K$26:$K$30</c:f>
              <c:numCache>
                <c:formatCode>General</c:formatCode>
                <c:ptCount val="5"/>
                <c:pt idx="0">
                  <c:v>30</c:v>
                </c:pt>
                <c:pt idx="1">
                  <c:v>29</c:v>
                </c:pt>
                <c:pt idx="2">
                  <c:v>28</c:v>
                </c:pt>
                <c:pt idx="3">
                  <c:v>27</c:v>
                </c:pt>
                <c:pt idx="4">
                  <c:v>26</c:v>
                </c:pt>
              </c:numCache>
            </c:numRef>
          </c:cat>
          <c:val>
            <c:numRef>
              <c:f>[4]科目別構成比!$P$26:$P$30</c:f>
              <c:numCache>
                <c:formatCode>General</c:formatCode>
                <c:ptCount val="5"/>
                <c:pt idx="0">
                  <c:v>0</c:v>
                </c:pt>
                <c:pt idx="1">
                  <c:v>20.812988109845698</c:v>
                </c:pt>
                <c:pt idx="2">
                  <c:v>21.259648859748168</c:v>
                </c:pt>
                <c:pt idx="3">
                  <c:v>20.364339656369303</c:v>
                </c:pt>
                <c:pt idx="4">
                  <c:v>10.162294050057</c:v>
                </c:pt>
              </c:numCache>
            </c:numRef>
          </c:val>
          <c:extLst>
            <c:ext xmlns:c16="http://schemas.microsoft.com/office/drawing/2014/chart" uri="{C3380CC4-5D6E-409C-BE32-E72D297353CC}">
              <c16:uniqueId val="{0000001C-ECE1-457B-B31E-005391C26A31}"/>
            </c:ext>
          </c:extLst>
        </c:ser>
        <c:ser>
          <c:idx val="7"/>
          <c:order val="5"/>
          <c:tx>
            <c:strRef>
              <c:f>[4]科目別構成比!$Q$25</c:f>
              <c:strCache>
                <c:ptCount val="1"/>
                <c:pt idx="0">
                  <c:v>保健事業費</c:v>
                </c:pt>
              </c:strCache>
            </c:strRef>
          </c:tx>
          <c:spPr>
            <a:blipFill dpi="0" rotWithShape="0">
              <a:blip xmlns:r="http://schemas.openxmlformats.org/officeDocument/2006/relationships" r:embed="rId4"/>
              <a:srcRect/>
              <a:tile tx="0" ty="0" sx="100000" sy="100000" flip="none" algn="tl"/>
            </a:blipFill>
            <a:ln w="12700">
              <a:solidFill>
                <a:srgbClr val="000000"/>
              </a:solidFill>
              <a:prstDash val="solid"/>
            </a:ln>
          </c:spPr>
          <c:invertIfNegative val="0"/>
          <c:dLbls>
            <c:dLbl>
              <c:idx val="0"/>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1.1</a:t>
                    </a:r>
                  </a:p>
                </c:rich>
              </c:tx>
              <c:spPr>
                <a:solidFill>
                  <a:schemeClr val="bg1"/>
                </a:solid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ECE1-457B-B31E-005391C26A31}"/>
                </c:ext>
              </c:extLst>
            </c:dLbl>
            <c:dLbl>
              <c:idx val="1"/>
              <c:layout/>
              <c:tx>
                <c:rich>
                  <a:bodyPr/>
                  <a:lstStyle/>
                  <a:p>
                    <a:r>
                      <a:rPr lang="en-US" altLang="ja-JP"/>
                      <a:t>1.0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ECE1-457B-B31E-005391C26A31}"/>
                </c:ext>
              </c:extLst>
            </c:dLbl>
            <c:dLbl>
              <c:idx val="2"/>
              <c:layout/>
              <c:tx>
                <c:rich>
                  <a:bodyPr/>
                  <a:lstStyle/>
                  <a:p>
                    <a:r>
                      <a:rPr lang="en-US" altLang="ja-JP"/>
                      <a:t>1.0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ECE1-457B-B31E-005391C26A31}"/>
                </c:ext>
              </c:extLst>
            </c:dLbl>
            <c:dLbl>
              <c:idx val="3"/>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1.0</a:t>
                    </a:r>
                  </a:p>
                </c:rich>
              </c:tx>
              <c:spPr>
                <a:solidFill>
                  <a:schemeClr val="bg1"/>
                </a:solid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ECE1-457B-B31E-005391C26A31}"/>
                </c:ext>
              </c:extLst>
            </c:dLbl>
            <c:dLbl>
              <c:idx val="4"/>
              <c:layout/>
              <c:tx>
                <c:rich>
                  <a:bodyPr/>
                  <a:lstStyle/>
                  <a:p>
                    <a:r>
                      <a:rPr lang="en-US" altLang="ja-JP"/>
                      <a:t>1.1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ECE1-457B-B31E-005391C26A31}"/>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[4]科目別構成比!$K$26:$K$30</c:f>
              <c:numCache>
                <c:formatCode>General</c:formatCode>
                <c:ptCount val="5"/>
                <c:pt idx="0">
                  <c:v>30</c:v>
                </c:pt>
                <c:pt idx="1">
                  <c:v>29</c:v>
                </c:pt>
                <c:pt idx="2">
                  <c:v>28</c:v>
                </c:pt>
                <c:pt idx="3">
                  <c:v>27</c:v>
                </c:pt>
                <c:pt idx="4">
                  <c:v>26</c:v>
                </c:pt>
              </c:numCache>
            </c:numRef>
          </c:cat>
          <c:val>
            <c:numRef>
              <c:f>[4]科目別構成比!$Q$26:$Q$30</c:f>
              <c:numCache>
                <c:formatCode>General</c:formatCode>
                <c:ptCount val="5"/>
                <c:pt idx="0">
                  <c:v>1.1938727086832936</c:v>
                </c:pt>
                <c:pt idx="1">
                  <c:v>1.0380134850851916</c:v>
                </c:pt>
                <c:pt idx="2">
                  <c:v>1.0146652281003634</c:v>
                </c:pt>
                <c:pt idx="3">
                  <c:v>0.98238879379119126</c:v>
                </c:pt>
                <c:pt idx="4">
                  <c:v>1.1063931777851295</c:v>
                </c:pt>
              </c:numCache>
            </c:numRef>
          </c:val>
          <c:extLst>
            <c:ext xmlns:c16="http://schemas.microsoft.com/office/drawing/2014/chart" uri="{C3380CC4-5D6E-409C-BE32-E72D297353CC}">
              <c16:uniqueId val="{00000022-ECE1-457B-B31E-005391C26A31}"/>
            </c:ext>
          </c:extLst>
        </c:ser>
        <c:ser>
          <c:idx val="8"/>
          <c:order val="6"/>
          <c:tx>
            <c:strRef>
              <c:f>[4]科目別構成比!$R$25</c:f>
              <c:strCache>
                <c:ptCount val="1"/>
                <c:pt idx="0">
                  <c:v>後期高齢者支援金等</c:v>
                </c:pt>
              </c:strCache>
            </c:strRef>
          </c:tx>
          <c:spPr>
            <a:blipFill dpi="0" rotWithShape="0">
              <a:blip xmlns:r="http://schemas.openxmlformats.org/officeDocument/2006/relationships" r:embed="rId5"/>
              <a:srcRect/>
              <a:tile tx="0" ty="0" sx="100000" sy="100000" flip="none" algn="tl"/>
            </a:blipFill>
            <a:ln w="12700">
              <a:solidFill>
                <a:srgbClr val="000000"/>
              </a:solidFill>
              <a:prstDash val="solid"/>
            </a:ln>
          </c:spPr>
          <c:invertIfNegative val="0"/>
          <c:dLbls>
            <c:dLbl>
              <c:idx val="0"/>
              <c:layout>
                <c:manualLayout>
                  <c:x val="8.522092522445901E-2"/>
                  <c:y val="-4.7127442403032955E-4"/>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2.7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ECE1-457B-B31E-005391C26A31}"/>
                </c:ext>
              </c:extLst>
            </c:dLbl>
            <c:dLbl>
              <c:idx val="1"/>
              <c:layout>
                <c:manualLayout>
                  <c:x val="2.3224628478242488E-2"/>
                  <c:y val="-6.7141804138775858E-5"/>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11.2</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ECE1-457B-B31E-005391C26A31}"/>
                </c:ext>
              </c:extLst>
            </c:dLbl>
            <c:dLbl>
              <c:idx val="2"/>
              <c:layout>
                <c:manualLayout>
                  <c:x val="2.3378501249756146E-2"/>
                  <c:y val="2.357053652717525E-3"/>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11.3</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ECE1-457B-B31E-005391C26A31}"/>
                </c:ext>
              </c:extLst>
            </c:dLbl>
            <c:dLbl>
              <c:idx val="3"/>
              <c:layout>
                <c:manualLayout>
                  <c:x val="2.3728506587447983E-2"/>
                  <c:y val="7.4083709802862368E-4"/>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11.5</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ECE1-457B-B31E-005391C26A31}"/>
                </c:ext>
              </c:extLst>
            </c:dLbl>
            <c:dLbl>
              <c:idx val="4"/>
              <c:layout>
                <c:manualLayout>
                  <c:x val="2.3226689931640756E-2"/>
                  <c:y val="1.1448265491123095E-3"/>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13.2</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ECE1-457B-B31E-005391C26A3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[4]科目別構成比!$K$26:$K$30</c:f>
              <c:numCache>
                <c:formatCode>General</c:formatCode>
                <c:ptCount val="5"/>
                <c:pt idx="0">
                  <c:v>30</c:v>
                </c:pt>
                <c:pt idx="1">
                  <c:v>29</c:v>
                </c:pt>
                <c:pt idx="2">
                  <c:v>28</c:v>
                </c:pt>
                <c:pt idx="3">
                  <c:v>27</c:v>
                </c:pt>
                <c:pt idx="4">
                  <c:v>26</c:v>
                </c:pt>
              </c:numCache>
            </c:numRef>
          </c:cat>
          <c:val>
            <c:numRef>
              <c:f>[4]科目別構成比!$R$26:$R$30</c:f>
              <c:numCache>
                <c:formatCode>General</c:formatCode>
                <c:ptCount val="5"/>
                <c:pt idx="0">
                  <c:v>0</c:v>
                </c:pt>
                <c:pt idx="1">
                  <c:v>11.165678981708192</c:v>
                </c:pt>
                <c:pt idx="2">
                  <c:v>11.317427929002621</c:v>
                </c:pt>
                <c:pt idx="3">
                  <c:v>11.467397030813771</c:v>
                </c:pt>
                <c:pt idx="4">
                  <c:v>13.170939963384166</c:v>
                </c:pt>
              </c:numCache>
            </c:numRef>
          </c:val>
          <c:extLst>
            <c:ext xmlns:c16="http://schemas.microsoft.com/office/drawing/2014/chart" uri="{C3380CC4-5D6E-409C-BE32-E72D297353CC}">
              <c16:uniqueId val="{00000028-ECE1-457B-B31E-005391C26A31}"/>
            </c:ext>
          </c:extLst>
        </c:ser>
        <c:ser>
          <c:idx val="0"/>
          <c:order val="7"/>
          <c:tx>
            <c:strRef>
              <c:f>[4]科目別構成比!$S$25</c:f>
              <c:strCache>
                <c:ptCount val="1"/>
                <c:pt idx="0">
                  <c:v>その他</c:v>
                </c:pt>
              </c:strCache>
            </c:strRef>
          </c:tx>
          <c:invertIfNegative val="0"/>
          <c:cat>
            <c:numRef>
              <c:f>[4]科目別構成比!$K$26:$K$30</c:f>
              <c:numCache>
                <c:formatCode>General</c:formatCode>
                <c:ptCount val="5"/>
                <c:pt idx="0">
                  <c:v>30</c:v>
                </c:pt>
                <c:pt idx="1">
                  <c:v>29</c:v>
                </c:pt>
                <c:pt idx="2">
                  <c:v>28</c:v>
                </c:pt>
                <c:pt idx="3">
                  <c:v>27</c:v>
                </c:pt>
                <c:pt idx="4">
                  <c:v>26</c:v>
                </c:pt>
              </c:numCache>
            </c:numRef>
          </c:cat>
          <c:val>
            <c:numRef>
              <c:f>[4]科目別構成比!$S$26:$S$30</c:f>
              <c:numCache>
                <c:formatCode>General</c:formatCode>
                <c:ptCount val="5"/>
                <c:pt idx="0">
                  <c:v>2.7348039463526006</c:v>
                </c:pt>
                <c:pt idx="1">
                  <c:v>2.5419491306433621</c:v>
                </c:pt>
                <c:pt idx="2">
                  <c:v>1.2506187271214737</c:v>
                </c:pt>
                <c:pt idx="3">
                  <c:v>1.6033510712792862</c:v>
                </c:pt>
                <c:pt idx="4">
                  <c:v>1.5412231956299549</c:v>
                </c:pt>
              </c:numCache>
            </c:numRef>
          </c:val>
          <c:extLst>
            <c:ext xmlns:c16="http://schemas.microsoft.com/office/drawing/2014/chart" uri="{C3380CC4-5D6E-409C-BE32-E72D297353CC}">
              <c16:uniqueId val="{00000029-ECE1-457B-B31E-005391C26A31}"/>
            </c:ext>
          </c:extLst>
        </c:ser>
        <c:dLbls>
          <c:showLegendKey val="0"/>
          <c:showVal val="0"/>
          <c:showCatName val="0"/>
          <c:showSerName val="0"/>
          <c:showPercent val="0"/>
          <c:showBubbleSize val="0"/>
        </c:dLbls>
        <c:gapWidth val="100"/>
        <c:overlap val="100"/>
        <c:axId val="-1257168880"/>
        <c:axId val="-1257161808"/>
      </c:barChart>
      <c:catAx>
        <c:axId val="-125716888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161808"/>
        <c:crosses val="autoZero"/>
        <c:auto val="1"/>
        <c:lblAlgn val="ctr"/>
        <c:lblOffset val="100"/>
        <c:tickLblSkip val="1"/>
        <c:tickMarkSkip val="1"/>
        <c:noMultiLvlLbl val="0"/>
      </c:catAx>
      <c:valAx>
        <c:axId val="-1257161808"/>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168880"/>
        <c:crosses val="autoZero"/>
        <c:crossBetween val="between"/>
        <c:majorUnit val="0.2"/>
      </c:valAx>
      <c:spPr>
        <a:solidFill>
          <a:srgbClr val="FFFFFF"/>
        </a:solidFill>
        <a:ln w="12700">
          <a:solidFill>
            <a:srgbClr val="808080"/>
          </a:solidFill>
          <a:prstDash val="solid"/>
        </a:ln>
      </c:spPr>
    </c:plotArea>
    <c:legend>
      <c:legendPos val="b"/>
      <c:layout>
        <c:manualLayout>
          <c:xMode val="edge"/>
          <c:yMode val="edge"/>
          <c:x val="8.9761570827489479E-2"/>
          <c:y val="0.75219003685145414"/>
          <c:w val="0.74541374474053301"/>
          <c:h val="0.12684387178875367"/>
        </c:manualLayout>
      </c:layout>
      <c:overlay val="0"/>
      <c:spPr>
        <a:noFill/>
        <a:ln w="25400">
          <a:noFill/>
        </a:ln>
      </c:spPr>
      <c:txPr>
        <a:bodyPr/>
        <a:lstStyle/>
        <a:p>
          <a:pPr>
            <a:defRPr sz="10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66675</xdr:colOff>
      <xdr:row>16</xdr:row>
      <xdr:rowOff>171450</xdr:rowOff>
    </xdr:from>
    <xdr:to>
      <xdr:col>7</xdr:col>
      <xdr:colOff>904875</xdr:colOff>
      <xdr:row>17</xdr:row>
      <xdr:rowOff>104775</xdr:rowOff>
    </xdr:to>
    <xdr:sp macro="" textlink="">
      <xdr:nvSpPr>
        <xdr:cNvPr id="2" name="Rectangle 2"/>
        <xdr:cNvSpPr>
          <a:spLocks noChangeArrowheads="1"/>
        </xdr:cNvSpPr>
      </xdr:nvSpPr>
      <xdr:spPr bwMode="auto">
        <a:xfrm>
          <a:off x="5667375" y="3619500"/>
          <a:ext cx="83820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年度末現在</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6</xdr:col>
      <xdr:colOff>400050</xdr:colOff>
      <xdr:row>27</xdr:row>
      <xdr:rowOff>57150</xdr:rowOff>
    </xdr:from>
    <xdr:to>
      <xdr:col>7</xdr:col>
      <xdr:colOff>304800</xdr:colOff>
      <xdr:row>27</xdr:row>
      <xdr:rowOff>219075</xdr:rowOff>
    </xdr:to>
    <xdr:sp macro="" textlink="">
      <xdr:nvSpPr>
        <xdr:cNvPr id="3" name="Rectangle 3"/>
        <xdr:cNvSpPr>
          <a:spLocks noChangeArrowheads="1"/>
        </xdr:cNvSpPr>
      </xdr:nvSpPr>
      <xdr:spPr bwMode="auto">
        <a:xfrm>
          <a:off x="5067300" y="5905500"/>
          <a:ext cx="83820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年度末現在</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7</xdr:col>
      <xdr:colOff>66675</xdr:colOff>
      <xdr:row>16</xdr:row>
      <xdr:rowOff>171450</xdr:rowOff>
    </xdr:from>
    <xdr:to>
      <xdr:col>7</xdr:col>
      <xdr:colOff>904875</xdr:colOff>
      <xdr:row>17</xdr:row>
      <xdr:rowOff>104775</xdr:rowOff>
    </xdr:to>
    <xdr:sp macro="" textlink="">
      <xdr:nvSpPr>
        <xdr:cNvPr id="4" name="Rectangle 2"/>
        <xdr:cNvSpPr>
          <a:spLocks noChangeArrowheads="1"/>
        </xdr:cNvSpPr>
      </xdr:nvSpPr>
      <xdr:spPr bwMode="auto">
        <a:xfrm>
          <a:off x="5667375" y="3619500"/>
          <a:ext cx="83820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年度末現在</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6</xdr:col>
      <xdr:colOff>400050</xdr:colOff>
      <xdr:row>27</xdr:row>
      <xdr:rowOff>57150</xdr:rowOff>
    </xdr:from>
    <xdr:to>
      <xdr:col>7</xdr:col>
      <xdr:colOff>304800</xdr:colOff>
      <xdr:row>27</xdr:row>
      <xdr:rowOff>219075</xdr:rowOff>
    </xdr:to>
    <xdr:sp macro="" textlink="">
      <xdr:nvSpPr>
        <xdr:cNvPr id="5" name="Rectangle 3"/>
        <xdr:cNvSpPr>
          <a:spLocks noChangeArrowheads="1"/>
        </xdr:cNvSpPr>
      </xdr:nvSpPr>
      <xdr:spPr bwMode="auto">
        <a:xfrm>
          <a:off x="5067300" y="5905500"/>
          <a:ext cx="83820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年度末現在</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0</xdr:colOff>
      <xdr:row>47</xdr:row>
      <xdr:rowOff>19050</xdr:rowOff>
    </xdr:from>
    <xdr:to>
      <xdr:col>11</xdr:col>
      <xdr:colOff>76200</xdr:colOff>
      <xdr:row>47</xdr:row>
      <xdr:rowOff>228600</xdr:rowOff>
    </xdr:to>
    <xdr:sp macro="" textlink="">
      <xdr:nvSpPr>
        <xdr:cNvPr id="2" name="Text Box 10"/>
        <xdr:cNvSpPr txBox="1">
          <a:spLocks noChangeArrowheads="1"/>
        </xdr:cNvSpPr>
      </xdr:nvSpPr>
      <xdr:spPr bwMode="auto">
        <a:xfrm>
          <a:off x="8991600" y="13001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523875</xdr:colOff>
      <xdr:row>25</xdr:row>
      <xdr:rowOff>180975</xdr:rowOff>
    </xdr:from>
    <xdr:to>
      <xdr:col>11</xdr:col>
      <xdr:colOff>600075</xdr:colOff>
      <xdr:row>26</xdr:row>
      <xdr:rowOff>114300</xdr:rowOff>
    </xdr:to>
    <xdr:sp macro="" textlink="">
      <xdr:nvSpPr>
        <xdr:cNvPr id="3" name="Text Box 12"/>
        <xdr:cNvSpPr txBox="1">
          <a:spLocks noChangeArrowheads="1"/>
        </xdr:cNvSpPr>
      </xdr:nvSpPr>
      <xdr:spPr bwMode="auto">
        <a:xfrm>
          <a:off x="9515475" y="7086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19050</xdr:rowOff>
    </xdr:from>
    <xdr:to>
      <xdr:col>11</xdr:col>
      <xdr:colOff>76200</xdr:colOff>
      <xdr:row>51</xdr:row>
      <xdr:rowOff>228600</xdr:rowOff>
    </xdr:to>
    <xdr:sp macro="" textlink="">
      <xdr:nvSpPr>
        <xdr:cNvPr id="4" name="Text Box 10"/>
        <xdr:cNvSpPr txBox="1">
          <a:spLocks noChangeArrowheads="1"/>
        </xdr:cNvSpPr>
      </xdr:nvSpPr>
      <xdr:spPr bwMode="auto">
        <a:xfrm>
          <a:off x="8991600" y="14106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523875</xdr:colOff>
      <xdr:row>29</xdr:row>
      <xdr:rowOff>180975</xdr:rowOff>
    </xdr:from>
    <xdr:to>
      <xdr:col>11</xdr:col>
      <xdr:colOff>600075</xdr:colOff>
      <xdr:row>30</xdr:row>
      <xdr:rowOff>114300</xdr:rowOff>
    </xdr:to>
    <xdr:sp macro="" textlink="">
      <xdr:nvSpPr>
        <xdr:cNvPr id="5" name="Text Box 12"/>
        <xdr:cNvSpPr txBox="1">
          <a:spLocks noChangeArrowheads="1"/>
        </xdr:cNvSpPr>
      </xdr:nvSpPr>
      <xdr:spPr bwMode="auto">
        <a:xfrm>
          <a:off x="9515475" y="8191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48</xdr:row>
      <xdr:rowOff>19050</xdr:rowOff>
    </xdr:from>
    <xdr:to>
      <xdr:col>12</xdr:col>
      <xdr:colOff>76200</xdr:colOff>
      <xdr:row>48</xdr:row>
      <xdr:rowOff>228600</xdr:rowOff>
    </xdr:to>
    <xdr:sp macro="" textlink="">
      <xdr:nvSpPr>
        <xdr:cNvPr id="7" name="Text Box 10"/>
        <xdr:cNvSpPr txBox="1">
          <a:spLocks noChangeArrowheads="1"/>
        </xdr:cNvSpPr>
      </xdr:nvSpPr>
      <xdr:spPr bwMode="auto">
        <a:xfrm>
          <a:off x="9286875" y="1327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523875</xdr:colOff>
      <xdr:row>25</xdr:row>
      <xdr:rowOff>180975</xdr:rowOff>
    </xdr:from>
    <xdr:to>
      <xdr:col>12</xdr:col>
      <xdr:colOff>600075</xdr:colOff>
      <xdr:row>26</xdr:row>
      <xdr:rowOff>114300</xdr:rowOff>
    </xdr:to>
    <xdr:sp macro="" textlink="">
      <xdr:nvSpPr>
        <xdr:cNvPr id="8" name="Text Box 12"/>
        <xdr:cNvSpPr txBox="1">
          <a:spLocks noChangeArrowheads="1"/>
        </xdr:cNvSpPr>
      </xdr:nvSpPr>
      <xdr:spPr bwMode="auto">
        <a:xfrm>
          <a:off x="9810750" y="7086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171450</xdr:colOff>
      <xdr:row>51</xdr:row>
      <xdr:rowOff>190500</xdr:rowOff>
    </xdr:from>
    <xdr:to>
      <xdr:col>9</xdr:col>
      <xdr:colOff>571500</xdr:colOff>
      <xdr:row>53</xdr:row>
      <xdr:rowOff>142875</xdr:rowOff>
    </xdr:to>
    <xdr:sp macro="" textlink="">
      <xdr:nvSpPr>
        <xdr:cNvPr id="9" name="テキスト ボックス 8"/>
        <xdr:cNvSpPr txBox="1"/>
      </xdr:nvSpPr>
      <xdr:spPr>
        <a:xfrm>
          <a:off x="876300" y="14277975"/>
          <a:ext cx="680085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端数処理の関係で、決算額の計は必ずしも一致しない。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19050</xdr:rowOff>
    </xdr:from>
    <xdr:to>
      <xdr:col>10</xdr:col>
      <xdr:colOff>19050</xdr:colOff>
      <xdr:row>24</xdr:row>
      <xdr:rowOff>66675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19050</xdr:rowOff>
    </xdr:from>
    <xdr:to>
      <xdr:col>10</xdr:col>
      <xdr:colOff>38100</xdr:colOff>
      <xdr:row>49</xdr:row>
      <xdr:rowOff>38100</xdr:rowOff>
    </xdr:to>
    <xdr:graphicFrame macro="">
      <xdr:nvGraphicFramePr>
        <xdr:cNvPr id="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200025</xdr:colOff>
      <xdr:row>11</xdr:row>
      <xdr:rowOff>133350</xdr:rowOff>
    </xdr:from>
    <xdr:to>
      <xdr:col>6</xdr:col>
      <xdr:colOff>361950</xdr:colOff>
      <xdr:row>20</xdr:row>
      <xdr:rowOff>19050</xdr:rowOff>
    </xdr:to>
    <xdr:sp macro="" textlink="">
      <xdr:nvSpPr>
        <xdr:cNvPr id="12" name="円/楕円 11"/>
        <xdr:cNvSpPr/>
      </xdr:nvSpPr>
      <xdr:spPr>
        <a:xfrm>
          <a:off x="1990725" y="2257425"/>
          <a:ext cx="1476375" cy="142875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438150</xdr:colOff>
      <xdr:row>13</xdr:row>
      <xdr:rowOff>104775</xdr:rowOff>
    </xdr:from>
    <xdr:to>
      <xdr:col>6</xdr:col>
      <xdr:colOff>161925</xdr:colOff>
      <xdr:row>18</xdr:row>
      <xdr:rowOff>123825</xdr:rowOff>
    </xdr:to>
    <xdr:sp macro="" textlink="">
      <xdr:nvSpPr>
        <xdr:cNvPr id="13" name="Text Box 10"/>
        <xdr:cNvSpPr txBox="1">
          <a:spLocks noChangeArrowheads="1"/>
        </xdr:cNvSpPr>
      </xdr:nvSpPr>
      <xdr:spPr bwMode="auto">
        <a:xfrm>
          <a:off x="2228850" y="2571750"/>
          <a:ext cx="1038225" cy="876300"/>
        </a:xfrm>
        <a:prstGeom prst="rect">
          <a:avLst/>
        </a:prstGeom>
        <a:noFill/>
        <a:ln w="9525">
          <a:noFill/>
          <a:miter lim="800000"/>
          <a:headEnd/>
          <a:tailEnd/>
        </a:ln>
      </xdr:spPr>
      <xdr:txBody>
        <a:bodyPr vertOverflow="clip" wrap="square" lIns="36576" tIns="22860" rIns="36576" bIns="0" anchor="t"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歳　　入</a:t>
          </a:r>
        </a:p>
        <a:p>
          <a:pPr algn="ctr" rtl="0">
            <a:lnSpc>
              <a:spcPts val="1900"/>
            </a:lnSpc>
            <a:defRPr sz="1000"/>
          </a:pPr>
          <a:r>
            <a:rPr lang="en-US" altLang="ja-JP" sz="1600" b="0" i="0" u="none" strike="noStrike" baseline="0">
              <a:solidFill>
                <a:srgbClr val="000000"/>
              </a:solidFill>
              <a:latin typeface="ＭＳ Ｐゴシック"/>
              <a:ea typeface="ＭＳ Ｐゴシック"/>
            </a:rPr>
            <a:t>214,254</a:t>
          </a:r>
          <a:endParaRPr lang="en-US" altLang="ja-JP" sz="14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百万円</a:t>
          </a:r>
          <a:endParaRPr lang="ja-JP" altLang="en-US" sz="1025" b="0" i="0" u="none" strike="noStrike" baseline="0">
            <a:solidFill>
              <a:srgbClr val="000000"/>
            </a:solidFill>
            <a:latin typeface="ＭＳ Ｐゴシック"/>
            <a:ea typeface="ＭＳ Ｐゴシック"/>
          </a:endParaRPr>
        </a:p>
        <a:p>
          <a:pPr algn="ctr" rtl="0">
            <a:lnSpc>
              <a:spcPts val="1200"/>
            </a:lnSpc>
            <a:defRPr sz="1000"/>
          </a:pPr>
          <a:endParaRPr lang="ja-JP" altLang="en-US" sz="1025" b="0" i="0" u="none" strike="noStrike" baseline="0">
            <a:solidFill>
              <a:srgbClr val="000000"/>
            </a:solidFill>
            <a:latin typeface="ＭＳ Ｐゴシック"/>
            <a:ea typeface="ＭＳ Ｐゴシック"/>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0.34196</cdr:x>
      <cdr:y>0.36364</cdr:y>
    </cdr:from>
    <cdr:to>
      <cdr:x>0.61785</cdr:x>
      <cdr:y>0.71619</cdr:y>
    </cdr:to>
    <cdr:sp macro="" textlink="">
      <cdr:nvSpPr>
        <cdr:cNvPr id="6" name="円/楕円 5"/>
        <cdr:cNvSpPr/>
      </cdr:nvSpPr>
      <cdr:spPr>
        <a:xfrm xmlns:a="http://schemas.openxmlformats.org/drawingml/2006/main">
          <a:off x="1908125" y="1562100"/>
          <a:ext cx="1539469" cy="1514476"/>
        </a:xfrm>
        <a:prstGeom xmlns:a="http://schemas.openxmlformats.org/drawingml/2006/main" prst="ellipse">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0.39378</cdr:x>
      <cdr:y>0.44949</cdr:y>
    </cdr:from>
    <cdr:to>
      <cdr:x>0.57118</cdr:x>
      <cdr:y>0.67013</cdr:y>
    </cdr:to>
    <cdr:sp macro="" textlink="">
      <cdr:nvSpPr>
        <cdr:cNvPr id="30721" name="Text Box 1"/>
        <cdr:cNvSpPr txBox="1">
          <a:spLocks xmlns:a="http://schemas.openxmlformats.org/drawingml/2006/main" noChangeArrowheads="1"/>
        </cdr:cNvSpPr>
      </cdr:nvSpPr>
      <cdr:spPr bwMode="auto">
        <a:xfrm xmlns:a="http://schemas.openxmlformats.org/drawingml/2006/main">
          <a:off x="2182937" y="1930904"/>
          <a:ext cx="983426" cy="9478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lnSpc>
              <a:spcPts val="1800"/>
            </a:lnSpc>
            <a:defRPr sz="1000"/>
          </a:pPr>
          <a:r>
            <a:rPr lang="ja-JP" altLang="en-US" sz="1600" b="0" i="0" u="none" strike="noStrike" baseline="0">
              <a:solidFill>
                <a:srgbClr val="000000"/>
              </a:solidFill>
              <a:latin typeface="ＭＳ Ｐゴシック"/>
              <a:ea typeface="ＭＳ Ｐゴシック"/>
            </a:rPr>
            <a:t>歳　　出</a:t>
          </a:r>
        </a:p>
        <a:p xmlns:a="http://schemas.openxmlformats.org/drawingml/2006/main">
          <a:pPr algn="ctr" rtl="0">
            <a:lnSpc>
              <a:spcPts val="1900"/>
            </a:lnSpc>
            <a:defRPr sz="1000"/>
          </a:pPr>
          <a:r>
            <a:rPr lang="en-US" altLang="ja-JP" sz="1600" b="0" i="0" u="none" strike="noStrike" baseline="0">
              <a:solidFill>
                <a:srgbClr val="000000"/>
              </a:solidFill>
              <a:latin typeface="ＭＳ Ｐゴシック"/>
              <a:ea typeface="ＭＳ Ｐゴシック"/>
            </a:rPr>
            <a:t>209,477</a:t>
          </a:r>
          <a:endParaRPr lang="en-US" altLang="ja-JP" sz="1400" b="0" i="0" u="none" strike="noStrike" baseline="0">
            <a:solidFill>
              <a:srgbClr val="000000"/>
            </a:solidFill>
            <a:latin typeface="ＭＳ Ｐゴシック"/>
            <a:ea typeface="ＭＳ Ｐゴシック"/>
          </a:endParaRPr>
        </a:p>
        <a:p xmlns:a="http://schemas.openxmlformats.org/drawingml/2006/main">
          <a:pPr algn="ctr" rtl="0">
            <a:lnSpc>
              <a:spcPts val="1100"/>
            </a:lnSpc>
            <a:defRPr sz="1000"/>
          </a:pPr>
          <a:r>
            <a:rPr lang="ja-JP" altLang="en-US" sz="1000" b="0" i="0" u="none" strike="noStrike" baseline="0">
              <a:solidFill>
                <a:srgbClr val="000000"/>
              </a:solidFill>
              <a:latin typeface="ＭＳ Ｐゴシック"/>
              <a:ea typeface="ＭＳ Ｐゴシック"/>
            </a:rPr>
            <a:t>百万円</a:t>
          </a:r>
        </a:p>
      </cdr:txBody>
    </cdr:sp>
  </cdr:relSizeAnchor>
</c:userShapes>
</file>

<file path=xl/drawings/drawing13.xml><?xml version="1.0" encoding="utf-8"?>
<xdr:wsDr xmlns:xdr="http://schemas.openxmlformats.org/drawingml/2006/spreadsheetDrawing" xmlns:a="http://schemas.openxmlformats.org/drawingml/2006/main">
  <xdr:twoCellAnchor>
    <xdr:from>
      <xdr:col>8</xdr:col>
      <xdr:colOff>228600</xdr:colOff>
      <xdr:row>3</xdr:row>
      <xdr:rowOff>285750</xdr:rowOff>
    </xdr:from>
    <xdr:to>
      <xdr:col>9</xdr:col>
      <xdr:colOff>314325</xdr:colOff>
      <xdr:row>4</xdr:row>
      <xdr:rowOff>152400</xdr:rowOff>
    </xdr:to>
    <xdr:sp macro="" textlink="">
      <xdr:nvSpPr>
        <xdr:cNvPr id="5" name="Rectangle 5"/>
        <xdr:cNvSpPr>
          <a:spLocks noChangeArrowheads="1"/>
        </xdr:cNvSpPr>
      </xdr:nvSpPr>
      <xdr:spPr bwMode="auto">
        <a:xfrm>
          <a:off x="5715000" y="866775"/>
          <a:ext cx="77152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（単位：％）</a:t>
          </a:r>
        </a:p>
      </xdr:txBody>
    </xdr:sp>
    <xdr:clientData/>
  </xdr:twoCellAnchor>
  <xdr:twoCellAnchor>
    <xdr:from>
      <xdr:col>8</xdr:col>
      <xdr:colOff>238125</xdr:colOff>
      <xdr:row>29</xdr:row>
      <xdr:rowOff>57150</xdr:rowOff>
    </xdr:from>
    <xdr:to>
      <xdr:col>9</xdr:col>
      <xdr:colOff>323850</xdr:colOff>
      <xdr:row>30</xdr:row>
      <xdr:rowOff>95250</xdr:rowOff>
    </xdr:to>
    <xdr:sp macro="" textlink="">
      <xdr:nvSpPr>
        <xdr:cNvPr id="6" name="Rectangle 6"/>
        <xdr:cNvSpPr>
          <a:spLocks noChangeArrowheads="1"/>
        </xdr:cNvSpPr>
      </xdr:nvSpPr>
      <xdr:spPr bwMode="auto">
        <a:xfrm>
          <a:off x="5724525" y="5781675"/>
          <a:ext cx="77152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（単位：％）</a:t>
          </a:r>
        </a:p>
      </xdr:txBody>
    </xdr:sp>
    <xdr:clientData/>
  </xdr:twoCellAnchor>
  <xdr:twoCellAnchor>
    <xdr:from>
      <xdr:col>0</xdr:col>
      <xdr:colOff>66675</xdr:colOff>
      <xdr:row>29</xdr:row>
      <xdr:rowOff>104775</xdr:rowOff>
    </xdr:from>
    <xdr:to>
      <xdr:col>0</xdr:col>
      <xdr:colOff>466725</xdr:colOff>
      <xdr:row>31</xdr:row>
      <xdr:rowOff>19050</xdr:rowOff>
    </xdr:to>
    <xdr:sp macro="" textlink="">
      <xdr:nvSpPr>
        <xdr:cNvPr id="7" name="Rectangle 7"/>
        <xdr:cNvSpPr>
          <a:spLocks noChangeArrowheads="1"/>
        </xdr:cNvSpPr>
      </xdr:nvSpPr>
      <xdr:spPr bwMode="auto">
        <a:xfrm>
          <a:off x="66675" y="5829300"/>
          <a:ext cx="400050" cy="2571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0</xdr:col>
      <xdr:colOff>114300</xdr:colOff>
      <xdr:row>4</xdr:row>
      <xdr:rowOff>47625</xdr:rowOff>
    </xdr:from>
    <xdr:to>
      <xdr:col>0</xdr:col>
      <xdr:colOff>552450</xdr:colOff>
      <xdr:row>5</xdr:row>
      <xdr:rowOff>95250</xdr:rowOff>
    </xdr:to>
    <xdr:sp macro="" textlink="">
      <xdr:nvSpPr>
        <xdr:cNvPr id="8" name="Rectangle 8"/>
        <xdr:cNvSpPr>
          <a:spLocks noChangeArrowheads="1"/>
        </xdr:cNvSpPr>
      </xdr:nvSpPr>
      <xdr:spPr bwMode="auto">
        <a:xfrm>
          <a:off x="114300" y="971550"/>
          <a:ext cx="438150" cy="2190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4</xdr:col>
      <xdr:colOff>333375</xdr:colOff>
      <xdr:row>3</xdr:row>
      <xdr:rowOff>38100</xdr:rowOff>
    </xdr:from>
    <xdr:to>
      <xdr:col>5</xdr:col>
      <xdr:colOff>609600</xdr:colOff>
      <xdr:row>3</xdr:row>
      <xdr:rowOff>323850</xdr:rowOff>
    </xdr:to>
    <xdr:sp macro="" textlink="">
      <xdr:nvSpPr>
        <xdr:cNvPr id="12" name="Rectangle 3"/>
        <xdr:cNvSpPr>
          <a:spLocks noChangeArrowheads="1"/>
        </xdr:cNvSpPr>
      </xdr:nvSpPr>
      <xdr:spPr bwMode="auto">
        <a:xfrm>
          <a:off x="3076575" y="619125"/>
          <a:ext cx="962025" cy="28575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歳　入</a:t>
          </a:r>
          <a:r>
            <a:rPr lang="en-US" altLang="ja-JP" sz="1600" b="0" i="0" u="none" strike="noStrike" baseline="0">
              <a:solidFill>
                <a:srgbClr val="000000"/>
              </a:solidFill>
              <a:latin typeface="ＭＳ Ｐゴシック"/>
              <a:ea typeface="ＭＳ Ｐゴシック"/>
            </a:rPr>
            <a:t>〕</a:t>
          </a:r>
        </a:p>
      </xdr:txBody>
    </xdr:sp>
    <xdr:clientData/>
  </xdr:twoCellAnchor>
  <xdr:twoCellAnchor>
    <xdr:from>
      <xdr:col>4</xdr:col>
      <xdr:colOff>342900</xdr:colOff>
      <xdr:row>28</xdr:row>
      <xdr:rowOff>57150</xdr:rowOff>
    </xdr:from>
    <xdr:to>
      <xdr:col>5</xdr:col>
      <xdr:colOff>619125</xdr:colOff>
      <xdr:row>30</xdr:row>
      <xdr:rowOff>0</xdr:rowOff>
    </xdr:to>
    <xdr:sp macro="" textlink="">
      <xdr:nvSpPr>
        <xdr:cNvPr id="13" name="Rectangle 4"/>
        <xdr:cNvSpPr>
          <a:spLocks noChangeArrowheads="1"/>
        </xdr:cNvSpPr>
      </xdr:nvSpPr>
      <xdr:spPr bwMode="auto">
        <a:xfrm>
          <a:off x="3086100" y="5953125"/>
          <a:ext cx="962025" cy="28575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歳　出</a:t>
          </a:r>
          <a:r>
            <a:rPr lang="en-US" altLang="ja-JP" sz="1600" b="0" i="0" u="none" strike="noStrike" baseline="0">
              <a:solidFill>
                <a:srgbClr val="000000"/>
              </a:solidFill>
              <a:latin typeface="ＭＳ Ｐゴシック"/>
              <a:ea typeface="ＭＳ Ｐゴシック"/>
            </a:rPr>
            <a:t>〕</a:t>
          </a:r>
        </a:p>
      </xdr:txBody>
    </xdr:sp>
    <xdr:clientData/>
  </xdr:twoCellAnchor>
  <xdr:twoCellAnchor>
    <xdr:from>
      <xdr:col>8</xdr:col>
      <xdr:colOff>228600</xdr:colOff>
      <xdr:row>3</xdr:row>
      <xdr:rowOff>285750</xdr:rowOff>
    </xdr:from>
    <xdr:to>
      <xdr:col>9</xdr:col>
      <xdr:colOff>314325</xdr:colOff>
      <xdr:row>4</xdr:row>
      <xdr:rowOff>152400</xdr:rowOff>
    </xdr:to>
    <xdr:sp macro="" textlink="">
      <xdr:nvSpPr>
        <xdr:cNvPr id="14" name="Rectangle 5"/>
        <xdr:cNvSpPr>
          <a:spLocks noChangeArrowheads="1"/>
        </xdr:cNvSpPr>
      </xdr:nvSpPr>
      <xdr:spPr bwMode="auto">
        <a:xfrm>
          <a:off x="5715000" y="866775"/>
          <a:ext cx="77152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（単位：％）</a:t>
          </a:r>
        </a:p>
      </xdr:txBody>
    </xdr:sp>
    <xdr:clientData/>
  </xdr:twoCellAnchor>
  <xdr:twoCellAnchor>
    <xdr:from>
      <xdr:col>8</xdr:col>
      <xdr:colOff>238125</xdr:colOff>
      <xdr:row>29</xdr:row>
      <xdr:rowOff>57150</xdr:rowOff>
    </xdr:from>
    <xdr:to>
      <xdr:col>9</xdr:col>
      <xdr:colOff>323850</xdr:colOff>
      <xdr:row>30</xdr:row>
      <xdr:rowOff>95250</xdr:rowOff>
    </xdr:to>
    <xdr:sp macro="" textlink="">
      <xdr:nvSpPr>
        <xdr:cNvPr id="15" name="Rectangle 6"/>
        <xdr:cNvSpPr>
          <a:spLocks noChangeArrowheads="1"/>
        </xdr:cNvSpPr>
      </xdr:nvSpPr>
      <xdr:spPr bwMode="auto">
        <a:xfrm>
          <a:off x="5724525" y="6124575"/>
          <a:ext cx="77152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（単位：％）</a:t>
          </a:r>
        </a:p>
      </xdr:txBody>
    </xdr:sp>
    <xdr:clientData/>
  </xdr:twoCellAnchor>
  <xdr:twoCellAnchor>
    <xdr:from>
      <xdr:col>0</xdr:col>
      <xdr:colOff>66675</xdr:colOff>
      <xdr:row>29</xdr:row>
      <xdr:rowOff>104775</xdr:rowOff>
    </xdr:from>
    <xdr:to>
      <xdr:col>0</xdr:col>
      <xdr:colOff>466725</xdr:colOff>
      <xdr:row>31</xdr:row>
      <xdr:rowOff>19050</xdr:rowOff>
    </xdr:to>
    <xdr:sp macro="" textlink="">
      <xdr:nvSpPr>
        <xdr:cNvPr id="16" name="Rectangle 7"/>
        <xdr:cNvSpPr>
          <a:spLocks noChangeArrowheads="1"/>
        </xdr:cNvSpPr>
      </xdr:nvSpPr>
      <xdr:spPr bwMode="auto">
        <a:xfrm>
          <a:off x="66675" y="6172200"/>
          <a:ext cx="400050" cy="2571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0</xdr:col>
      <xdr:colOff>114300</xdr:colOff>
      <xdr:row>4</xdr:row>
      <xdr:rowOff>47625</xdr:rowOff>
    </xdr:from>
    <xdr:to>
      <xdr:col>0</xdr:col>
      <xdr:colOff>552450</xdr:colOff>
      <xdr:row>5</xdr:row>
      <xdr:rowOff>95250</xdr:rowOff>
    </xdr:to>
    <xdr:sp macro="" textlink="">
      <xdr:nvSpPr>
        <xdr:cNvPr id="17" name="Rectangle 8"/>
        <xdr:cNvSpPr>
          <a:spLocks noChangeArrowheads="1"/>
        </xdr:cNvSpPr>
      </xdr:nvSpPr>
      <xdr:spPr bwMode="auto">
        <a:xfrm>
          <a:off x="114300" y="971550"/>
          <a:ext cx="438150" cy="2190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0</xdr:col>
      <xdr:colOff>9525</xdr:colOff>
      <xdr:row>30</xdr:row>
      <xdr:rowOff>66675</xdr:rowOff>
    </xdr:from>
    <xdr:to>
      <xdr:col>9</xdr:col>
      <xdr:colOff>628650</xdr:colOff>
      <xdr:row>57</xdr:row>
      <xdr:rowOff>152400</xdr:rowOff>
    </xdr:to>
    <xdr:graphicFrame macro="">
      <xdr:nvGraphicFramePr>
        <xdr:cNvPr id="1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133350</xdr:rowOff>
    </xdr:from>
    <xdr:to>
      <xdr:col>9</xdr:col>
      <xdr:colOff>628650</xdr:colOff>
      <xdr:row>27</xdr:row>
      <xdr:rowOff>19050</xdr:rowOff>
    </xdr:to>
    <xdr:graphicFrame macro="">
      <xdr:nvGraphicFramePr>
        <xdr:cNvPr id="1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xdr:row>
      <xdr:rowOff>19050</xdr:rowOff>
    </xdr:from>
    <xdr:to>
      <xdr:col>10</xdr:col>
      <xdr:colOff>19050</xdr:colOff>
      <xdr:row>24</xdr:row>
      <xdr:rowOff>66675</xdr:rowOff>
    </xdr:to>
    <xdr:graphicFrame macro="">
      <xdr:nvGraphicFramePr>
        <xdr:cNvPr id="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19050</xdr:rowOff>
    </xdr:from>
    <xdr:to>
      <xdr:col>10</xdr:col>
      <xdr:colOff>38100</xdr:colOff>
      <xdr:row>49</xdr:row>
      <xdr:rowOff>38100</xdr:rowOff>
    </xdr:to>
    <xdr:graphicFrame macro="">
      <xdr:nvGraphicFramePr>
        <xdr:cNvPr id="7"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200025</xdr:colOff>
      <xdr:row>11</xdr:row>
      <xdr:rowOff>133350</xdr:rowOff>
    </xdr:from>
    <xdr:to>
      <xdr:col>6</xdr:col>
      <xdr:colOff>361950</xdr:colOff>
      <xdr:row>20</xdr:row>
      <xdr:rowOff>19050</xdr:rowOff>
    </xdr:to>
    <xdr:sp macro="" textlink="">
      <xdr:nvSpPr>
        <xdr:cNvPr id="8" name="円/楕円 7"/>
        <xdr:cNvSpPr/>
      </xdr:nvSpPr>
      <xdr:spPr>
        <a:xfrm>
          <a:off x="1990725" y="2257425"/>
          <a:ext cx="1476375" cy="142875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438150</xdr:colOff>
      <xdr:row>13</xdr:row>
      <xdr:rowOff>104775</xdr:rowOff>
    </xdr:from>
    <xdr:to>
      <xdr:col>6</xdr:col>
      <xdr:colOff>161925</xdr:colOff>
      <xdr:row>18</xdr:row>
      <xdr:rowOff>123825</xdr:rowOff>
    </xdr:to>
    <xdr:sp macro="" textlink="">
      <xdr:nvSpPr>
        <xdr:cNvPr id="9" name="Text Box 10"/>
        <xdr:cNvSpPr txBox="1">
          <a:spLocks noChangeArrowheads="1"/>
        </xdr:cNvSpPr>
      </xdr:nvSpPr>
      <xdr:spPr bwMode="auto">
        <a:xfrm>
          <a:off x="2228850" y="2571750"/>
          <a:ext cx="1038225" cy="876300"/>
        </a:xfrm>
        <a:prstGeom prst="rect">
          <a:avLst/>
        </a:prstGeom>
        <a:noFill/>
        <a:ln w="9525">
          <a:noFill/>
          <a:miter lim="800000"/>
          <a:headEnd/>
          <a:tailEnd/>
        </a:ln>
      </xdr:spPr>
      <xdr:txBody>
        <a:bodyPr vertOverflow="clip" wrap="square" lIns="36576" tIns="22860" rIns="36576" bIns="0" anchor="t"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歳　　入</a:t>
          </a:r>
        </a:p>
        <a:p>
          <a:pPr algn="ctr" rtl="0">
            <a:lnSpc>
              <a:spcPts val="1900"/>
            </a:lnSpc>
            <a:defRPr sz="1000"/>
          </a:pPr>
          <a:r>
            <a:rPr lang="en-US" altLang="ja-JP" sz="1600" b="0" i="0" u="none" strike="noStrike" baseline="0">
              <a:solidFill>
                <a:srgbClr val="000000"/>
              </a:solidFill>
              <a:latin typeface="ＭＳ Ｐゴシック"/>
              <a:ea typeface="ＭＳ Ｐゴシック"/>
            </a:rPr>
            <a:t>186,834</a:t>
          </a:r>
          <a:endParaRPr lang="en-US" altLang="ja-JP" sz="14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百万円</a:t>
          </a:r>
          <a:endParaRPr lang="ja-JP" altLang="en-US" sz="1025" b="0" i="0" u="none" strike="noStrike" baseline="0">
            <a:solidFill>
              <a:srgbClr val="000000"/>
            </a:solidFill>
            <a:latin typeface="ＭＳ Ｐゴシック"/>
            <a:ea typeface="ＭＳ Ｐゴシック"/>
          </a:endParaRPr>
        </a:p>
        <a:p>
          <a:pPr algn="ctr" rtl="0">
            <a:lnSpc>
              <a:spcPts val="1200"/>
            </a:lnSpc>
            <a:defRPr sz="1000"/>
          </a:pPr>
          <a:endParaRPr lang="ja-JP" altLang="en-US" sz="1025" b="0" i="0" u="none" strike="noStrike" baseline="0">
            <a:solidFill>
              <a:srgbClr val="000000"/>
            </a:solidFill>
            <a:latin typeface="ＭＳ Ｐゴシック"/>
            <a:ea typeface="ＭＳ Ｐゴシック"/>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0.34196</cdr:x>
      <cdr:y>0.36364</cdr:y>
    </cdr:from>
    <cdr:to>
      <cdr:x>0.61785</cdr:x>
      <cdr:y>0.71619</cdr:y>
    </cdr:to>
    <cdr:sp macro="" textlink="">
      <cdr:nvSpPr>
        <cdr:cNvPr id="6" name="円/楕円 5"/>
        <cdr:cNvSpPr/>
      </cdr:nvSpPr>
      <cdr:spPr>
        <a:xfrm xmlns:a="http://schemas.openxmlformats.org/drawingml/2006/main">
          <a:off x="1908125" y="1562100"/>
          <a:ext cx="1539469" cy="1514476"/>
        </a:xfrm>
        <a:prstGeom xmlns:a="http://schemas.openxmlformats.org/drawingml/2006/main" prst="ellipse">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0.39378</cdr:x>
      <cdr:y>0.44949</cdr:y>
    </cdr:from>
    <cdr:to>
      <cdr:x>0.57118</cdr:x>
      <cdr:y>0.67013</cdr:y>
    </cdr:to>
    <cdr:sp macro="" textlink="">
      <cdr:nvSpPr>
        <cdr:cNvPr id="30721" name="Text Box 1"/>
        <cdr:cNvSpPr txBox="1">
          <a:spLocks xmlns:a="http://schemas.openxmlformats.org/drawingml/2006/main" noChangeArrowheads="1"/>
        </cdr:cNvSpPr>
      </cdr:nvSpPr>
      <cdr:spPr bwMode="auto">
        <a:xfrm xmlns:a="http://schemas.openxmlformats.org/drawingml/2006/main">
          <a:off x="2182937" y="1930904"/>
          <a:ext cx="983426" cy="9478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lnSpc>
              <a:spcPts val="1800"/>
            </a:lnSpc>
            <a:defRPr sz="1000"/>
          </a:pPr>
          <a:r>
            <a:rPr lang="ja-JP" altLang="en-US" sz="1600" b="0" i="0" u="none" strike="noStrike" baseline="0">
              <a:solidFill>
                <a:srgbClr val="000000"/>
              </a:solidFill>
              <a:latin typeface="ＭＳ Ｐゴシック"/>
              <a:ea typeface="ＭＳ Ｐゴシック"/>
            </a:rPr>
            <a:t>歳　　出</a:t>
          </a:r>
        </a:p>
        <a:p xmlns:a="http://schemas.openxmlformats.org/drawingml/2006/main">
          <a:pPr algn="ctr" rtl="0">
            <a:lnSpc>
              <a:spcPts val="1900"/>
            </a:lnSpc>
            <a:defRPr sz="1000"/>
          </a:pPr>
          <a:r>
            <a:rPr lang="en-US" altLang="ja-JP" sz="1600" b="0" i="0" u="none" strike="noStrike" baseline="0">
              <a:solidFill>
                <a:srgbClr val="000000"/>
              </a:solidFill>
              <a:latin typeface="ＭＳ Ｐゴシック"/>
              <a:ea typeface="ＭＳ Ｐゴシック"/>
            </a:rPr>
            <a:t>181,929</a:t>
          </a:r>
          <a:endParaRPr lang="en-US" altLang="ja-JP" sz="1400" b="0" i="0" u="none" strike="noStrike" baseline="0">
            <a:solidFill>
              <a:srgbClr val="000000"/>
            </a:solidFill>
            <a:latin typeface="ＭＳ Ｐゴシック"/>
            <a:ea typeface="ＭＳ Ｐゴシック"/>
          </a:endParaRPr>
        </a:p>
        <a:p xmlns:a="http://schemas.openxmlformats.org/drawingml/2006/main">
          <a:pPr algn="ctr" rtl="0">
            <a:lnSpc>
              <a:spcPts val="1100"/>
            </a:lnSpc>
            <a:defRPr sz="1000"/>
          </a:pPr>
          <a:r>
            <a:rPr lang="ja-JP" altLang="en-US" sz="1000" b="0" i="0" u="none" strike="noStrike" baseline="0">
              <a:solidFill>
                <a:srgbClr val="000000"/>
              </a:solidFill>
              <a:latin typeface="ＭＳ Ｐゴシック"/>
              <a:ea typeface="ＭＳ Ｐゴシック"/>
            </a:rPr>
            <a:t>百万円</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9525</xdr:colOff>
      <xdr:row>38</xdr:row>
      <xdr:rowOff>38100</xdr:rowOff>
    </xdr:from>
    <xdr:to>
      <xdr:col>10</xdr:col>
      <xdr:colOff>1362075</xdr:colOff>
      <xdr:row>67</xdr:row>
      <xdr:rowOff>28575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38</xdr:row>
      <xdr:rowOff>38100</xdr:rowOff>
    </xdr:from>
    <xdr:to>
      <xdr:col>10</xdr:col>
      <xdr:colOff>1362075</xdr:colOff>
      <xdr:row>67</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152398</xdr:colOff>
      <xdr:row>20</xdr:row>
      <xdr:rowOff>152400</xdr:rowOff>
    </xdr:from>
    <xdr:to>
      <xdr:col>2</xdr:col>
      <xdr:colOff>295274</xdr:colOff>
      <xdr:row>21</xdr:row>
      <xdr:rowOff>142875</xdr:rowOff>
    </xdr:to>
    <xdr:sp macro="" textlink="">
      <xdr:nvSpPr>
        <xdr:cNvPr id="2" name="テキスト ボックス 1"/>
        <xdr:cNvSpPr txBox="1"/>
      </xdr:nvSpPr>
      <xdr:spPr>
        <a:xfrm>
          <a:off x="380998" y="3924300"/>
          <a:ext cx="457201"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15</xdr:col>
      <xdr:colOff>28575</xdr:colOff>
      <xdr:row>32</xdr:row>
      <xdr:rowOff>0</xdr:rowOff>
    </xdr:from>
    <xdr:to>
      <xdr:col>15</xdr:col>
      <xdr:colOff>276225</xdr:colOff>
      <xdr:row>33</xdr:row>
      <xdr:rowOff>19050</xdr:rowOff>
    </xdr:to>
    <xdr:sp macro="" textlink="">
      <xdr:nvSpPr>
        <xdr:cNvPr id="3" name="テキスト ボックス 2"/>
        <xdr:cNvSpPr txBox="1"/>
      </xdr:nvSpPr>
      <xdr:spPr>
        <a:xfrm>
          <a:off x="7010400" y="6515100"/>
          <a:ext cx="247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xdr:col>
      <xdr:colOff>152398</xdr:colOff>
      <xdr:row>19</xdr:row>
      <xdr:rowOff>152400</xdr:rowOff>
    </xdr:from>
    <xdr:to>
      <xdr:col>2</xdr:col>
      <xdr:colOff>295274</xdr:colOff>
      <xdr:row>20</xdr:row>
      <xdr:rowOff>142875</xdr:rowOff>
    </xdr:to>
    <xdr:sp macro="" textlink="">
      <xdr:nvSpPr>
        <xdr:cNvPr id="6" name="テキスト ボックス 5"/>
        <xdr:cNvSpPr txBox="1"/>
      </xdr:nvSpPr>
      <xdr:spPr>
        <a:xfrm>
          <a:off x="380998" y="4981575"/>
          <a:ext cx="457201"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15</xdr:col>
      <xdr:colOff>28575</xdr:colOff>
      <xdr:row>31</xdr:row>
      <xdr:rowOff>0</xdr:rowOff>
    </xdr:from>
    <xdr:to>
      <xdr:col>15</xdr:col>
      <xdr:colOff>276225</xdr:colOff>
      <xdr:row>32</xdr:row>
      <xdr:rowOff>19050</xdr:rowOff>
    </xdr:to>
    <xdr:sp macro="" textlink="">
      <xdr:nvSpPr>
        <xdr:cNvPr id="7" name="テキスト ボックス 6"/>
        <xdr:cNvSpPr txBox="1"/>
      </xdr:nvSpPr>
      <xdr:spPr>
        <a:xfrm>
          <a:off x="7153275" y="7572375"/>
          <a:ext cx="247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xdr:col>
      <xdr:colOff>0</xdr:colOff>
      <xdr:row>15</xdr:row>
      <xdr:rowOff>0</xdr:rowOff>
    </xdr:from>
    <xdr:to>
      <xdr:col>15</xdr:col>
      <xdr:colOff>390525</xdr:colOff>
      <xdr:row>30</xdr:row>
      <xdr:rowOff>133350</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0</xdr:rowOff>
    </xdr:from>
    <xdr:to>
      <xdr:col>15</xdr:col>
      <xdr:colOff>390525</xdr:colOff>
      <xdr:row>46</xdr:row>
      <xdr:rowOff>152400</xdr:rowOff>
    </xdr:to>
    <xdr:graphicFrame macro="">
      <xdr:nvGraphicFramePr>
        <xdr:cNvPr id="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0.92623</cdr:x>
      <cdr:y>0.88533</cdr:y>
    </cdr:from>
    <cdr:to>
      <cdr:x>1</cdr:x>
      <cdr:y>1</cdr:y>
    </cdr:to>
    <cdr:sp macro="" textlink="">
      <cdr:nvSpPr>
        <cdr:cNvPr id="2" name="正方形/長方形 1"/>
        <cdr:cNvSpPr/>
      </cdr:nvSpPr>
      <cdr:spPr bwMode="auto">
        <a:xfrm xmlns:a="http://schemas.openxmlformats.org/drawingml/2006/main">
          <a:off x="6457950" y="3153866"/>
          <a:ext cx="514350" cy="40848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　　人</a:t>
          </a:r>
          <a:endParaRPr lang="ja-JP" sz="900"/>
        </a:p>
      </cdr:txBody>
    </cdr:sp>
  </cdr:relSizeAnchor>
  <cdr:relSizeAnchor xmlns:cdr="http://schemas.openxmlformats.org/drawingml/2006/chartDrawing">
    <cdr:from>
      <cdr:x>0.0123</cdr:x>
      <cdr:y>0.04545</cdr:y>
    </cdr:from>
    <cdr:to>
      <cdr:x>0.06967</cdr:x>
      <cdr:y>0.09893</cdr:y>
    </cdr:to>
    <cdr:sp macro="" textlink="">
      <cdr:nvSpPr>
        <cdr:cNvPr id="3" name="正方形/長方形 2"/>
        <cdr:cNvSpPr/>
      </cdr:nvSpPr>
      <cdr:spPr bwMode="auto">
        <a:xfrm xmlns:a="http://schemas.openxmlformats.org/drawingml/2006/main">
          <a:off x="85726" y="161925"/>
          <a:ext cx="400050" cy="1905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　年度</a:t>
          </a:r>
          <a:endParaRPr lang="ja-JP" sz="900"/>
        </a:p>
      </cdr:txBody>
    </cdr:sp>
  </cdr:relSizeAnchor>
</c:userShapes>
</file>

<file path=xl/drawings/drawing4.xml><?xml version="1.0" encoding="utf-8"?>
<c:userShapes xmlns:c="http://schemas.openxmlformats.org/drawingml/2006/chart">
  <cdr:relSizeAnchor xmlns:cdr="http://schemas.openxmlformats.org/drawingml/2006/chartDrawing">
    <cdr:from>
      <cdr:x>0.91915</cdr:x>
      <cdr:y>0.88636</cdr:y>
    </cdr:from>
    <cdr:to>
      <cdr:x>0.99828</cdr:x>
      <cdr:y>1</cdr:y>
    </cdr:to>
    <cdr:sp macro="" textlink="">
      <cdr:nvSpPr>
        <cdr:cNvPr id="2" name="正方形/長方形 1"/>
        <cdr:cNvSpPr/>
      </cdr:nvSpPr>
      <cdr:spPr bwMode="auto">
        <a:xfrm xmlns:a="http://schemas.openxmlformats.org/drawingml/2006/main">
          <a:off x="6410325" y="2971800"/>
          <a:ext cx="561975" cy="3810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　　　人</a:t>
          </a:r>
          <a:endParaRPr lang="ja-JP" sz="900"/>
        </a:p>
      </cdr:txBody>
    </cdr:sp>
  </cdr:relSizeAnchor>
  <cdr:relSizeAnchor xmlns:cdr="http://schemas.openxmlformats.org/drawingml/2006/chartDrawing">
    <cdr:from>
      <cdr:x>0.02322</cdr:x>
      <cdr:y>0.05114</cdr:y>
    </cdr:from>
    <cdr:to>
      <cdr:x>0.07377</cdr:x>
      <cdr:y>0.14205</cdr:y>
    </cdr:to>
    <cdr:sp macro="" textlink="">
      <cdr:nvSpPr>
        <cdr:cNvPr id="3" name="正方形/長方形 2"/>
        <cdr:cNvSpPr/>
      </cdr:nvSpPr>
      <cdr:spPr bwMode="auto">
        <a:xfrm xmlns:a="http://schemas.openxmlformats.org/drawingml/2006/main">
          <a:off x="161925" y="171451"/>
          <a:ext cx="352426" cy="3048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年度</a:t>
          </a:r>
          <a:endParaRPr lang="ja-JP" sz="9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9525</xdr:colOff>
      <xdr:row>16</xdr:row>
      <xdr:rowOff>95250</xdr:rowOff>
    </xdr:from>
    <xdr:to>
      <xdr:col>10</xdr:col>
      <xdr:colOff>533400</xdr:colOff>
      <xdr:row>43</xdr:row>
      <xdr:rowOff>190500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295275</xdr:colOff>
      <xdr:row>20</xdr:row>
      <xdr:rowOff>95250</xdr:rowOff>
    </xdr:from>
    <xdr:to>
      <xdr:col>3</xdr:col>
      <xdr:colOff>647700</xdr:colOff>
      <xdr:row>22</xdr:row>
      <xdr:rowOff>19050</xdr:rowOff>
    </xdr:to>
    <xdr:sp macro="" textlink="">
      <xdr:nvSpPr>
        <xdr:cNvPr id="3" name="Rectangle 3"/>
        <xdr:cNvSpPr>
          <a:spLocks noChangeArrowheads="1"/>
        </xdr:cNvSpPr>
      </xdr:nvSpPr>
      <xdr:spPr bwMode="auto">
        <a:xfrm>
          <a:off x="1362075" y="4676775"/>
          <a:ext cx="352425" cy="36195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25" b="0" i="0" u="none" strike="noStrike" baseline="0">
              <a:solidFill>
                <a:srgbClr val="000000"/>
              </a:solidFill>
              <a:latin typeface="ＭＳ Ｐ明朝"/>
              <a:ea typeface="ＭＳ Ｐ明朝"/>
            </a:rPr>
            <a:t>1,838</a:t>
          </a: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7</xdr:col>
      <xdr:colOff>1000126</xdr:colOff>
      <xdr:row>20</xdr:row>
      <xdr:rowOff>161925</xdr:rowOff>
    </xdr:from>
    <xdr:to>
      <xdr:col>8</xdr:col>
      <xdr:colOff>219075</xdr:colOff>
      <xdr:row>21</xdr:row>
      <xdr:rowOff>200026</xdr:rowOff>
    </xdr:to>
    <xdr:sp macro="" textlink="">
      <xdr:nvSpPr>
        <xdr:cNvPr id="4" name="Rectangle 4"/>
        <xdr:cNvSpPr>
          <a:spLocks noChangeArrowheads="1"/>
        </xdr:cNvSpPr>
      </xdr:nvSpPr>
      <xdr:spPr bwMode="auto">
        <a:xfrm>
          <a:off x="5762626" y="4743450"/>
          <a:ext cx="409574" cy="257176"/>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25" b="0" i="0" u="none" strike="noStrike" baseline="0">
              <a:solidFill>
                <a:srgbClr val="000000"/>
              </a:solidFill>
              <a:latin typeface="ＭＳ Ｐ明朝"/>
              <a:ea typeface="ＭＳ Ｐ明朝"/>
            </a:rPr>
            <a:t>1,795</a:t>
          </a:r>
        </a:p>
        <a:p>
          <a:pPr algn="l" rtl="0">
            <a:defRPr sz="1000"/>
          </a:pPr>
          <a:endParaRPr lang="en-US" altLang="ja-JP" sz="925" b="0" i="0" u="none" strike="noStrike" baseline="0">
            <a:solidFill>
              <a:srgbClr val="000000"/>
            </a:solidFill>
            <a:latin typeface="ＭＳ Ｐ明朝"/>
            <a:ea typeface="ＭＳ Ｐ明朝"/>
          </a:endParaRP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4</xdr:col>
      <xdr:colOff>266700</xdr:colOff>
      <xdr:row>20</xdr:row>
      <xdr:rowOff>57149</xdr:rowOff>
    </xdr:from>
    <xdr:to>
      <xdr:col>4</xdr:col>
      <xdr:colOff>638175</xdr:colOff>
      <xdr:row>21</xdr:row>
      <xdr:rowOff>47625</xdr:rowOff>
    </xdr:to>
    <xdr:sp macro="" textlink="">
      <xdr:nvSpPr>
        <xdr:cNvPr id="5" name="Rectangle 10"/>
        <xdr:cNvSpPr>
          <a:spLocks noChangeArrowheads="1"/>
        </xdr:cNvSpPr>
      </xdr:nvSpPr>
      <xdr:spPr bwMode="auto">
        <a:xfrm>
          <a:off x="2524125" y="4638674"/>
          <a:ext cx="371475" cy="20955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25" b="0" i="0" u="none" strike="noStrike" baseline="0">
              <a:solidFill>
                <a:srgbClr val="000000"/>
              </a:solidFill>
              <a:latin typeface="ＭＳ Ｐ明朝"/>
              <a:ea typeface="ＭＳ Ｐ明朝"/>
            </a:rPr>
            <a:t>1,870</a:t>
          </a: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9</xdr:col>
      <xdr:colOff>523875</xdr:colOff>
      <xdr:row>19</xdr:row>
      <xdr:rowOff>171451</xdr:rowOff>
    </xdr:from>
    <xdr:to>
      <xdr:col>9</xdr:col>
      <xdr:colOff>857250</xdr:colOff>
      <xdr:row>20</xdr:row>
      <xdr:rowOff>190500</xdr:rowOff>
    </xdr:to>
    <xdr:sp macro="" textlink="">
      <xdr:nvSpPr>
        <xdr:cNvPr id="6" name="Rectangle 10"/>
        <xdr:cNvSpPr>
          <a:spLocks noChangeArrowheads="1"/>
        </xdr:cNvSpPr>
      </xdr:nvSpPr>
      <xdr:spPr bwMode="auto">
        <a:xfrm>
          <a:off x="6734175" y="4533901"/>
          <a:ext cx="0" cy="23812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25" b="0" i="0" u="none" strike="noStrike" baseline="0">
              <a:solidFill>
                <a:srgbClr val="000000"/>
              </a:solidFill>
              <a:latin typeface="ＭＳ Ｐ明朝"/>
              <a:ea typeface="ＭＳ Ｐ明朝"/>
            </a:rPr>
            <a:t>1,782</a:t>
          </a:r>
        </a:p>
      </xdr:txBody>
    </xdr:sp>
    <xdr:clientData/>
  </xdr:twoCellAnchor>
  <xdr:twoCellAnchor>
    <xdr:from>
      <xdr:col>1</xdr:col>
      <xdr:colOff>9525</xdr:colOff>
      <xdr:row>16</xdr:row>
      <xdr:rowOff>95250</xdr:rowOff>
    </xdr:from>
    <xdr:to>
      <xdr:col>10</xdr:col>
      <xdr:colOff>533400</xdr:colOff>
      <xdr:row>43</xdr:row>
      <xdr:rowOff>190500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295275</xdr:colOff>
      <xdr:row>20</xdr:row>
      <xdr:rowOff>95250</xdr:rowOff>
    </xdr:from>
    <xdr:to>
      <xdr:col>3</xdr:col>
      <xdr:colOff>647700</xdr:colOff>
      <xdr:row>22</xdr:row>
      <xdr:rowOff>19050</xdr:rowOff>
    </xdr:to>
    <xdr:sp macro="" textlink="">
      <xdr:nvSpPr>
        <xdr:cNvPr id="8" name="Rectangle 3"/>
        <xdr:cNvSpPr>
          <a:spLocks noChangeArrowheads="1"/>
        </xdr:cNvSpPr>
      </xdr:nvSpPr>
      <xdr:spPr bwMode="auto">
        <a:xfrm>
          <a:off x="1362075" y="4676775"/>
          <a:ext cx="352425" cy="36195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25" b="0" i="0" u="none" strike="noStrike" baseline="0">
              <a:solidFill>
                <a:srgbClr val="000000"/>
              </a:solidFill>
              <a:latin typeface="ＭＳ Ｐ明朝"/>
              <a:ea typeface="ＭＳ Ｐ明朝"/>
            </a:rPr>
            <a:t>1,870</a:t>
          </a: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7</xdr:col>
      <xdr:colOff>1000126</xdr:colOff>
      <xdr:row>21</xdr:row>
      <xdr:rowOff>0</xdr:rowOff>
    </xdr:from>
    <xdr:to>
      <xdr:col>8</xdr:col>
      <xdr:colOff>219075</xdr:colOff>
      <xdr:row>22</xdr:row>
      <xdr:rowOff>38101</xdr:rowOff>
    </xdr:to>
    <xdr:sp macro="" textlink="">
      <xdr:nvSpPr>
        <xdr:cNvPr id="9" name="Rectangle 4"/>
        <xdr:cNvSpPr>
          <a:spLocks noChangeArrowheads="1"/>
        </xdr:cNvSpPr>
      </xdr:nvSpPr>
      <xdr:spPr bwMode="auto">
        <a:xfrm>
          <a:off x="5762626" y="4800600"/>
          <a:ext cx="409574" cy="257176"/>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25" b="0" i="0" u="none" strike="noStrike" baseline="0">
              <a:solidFill>
                <a:srgbClr val="000000"/>
              </a:solidFill>
              <a:latin typeface="ＭＳ Ｐ明朝"/>
              <a:ea typeface="ＭＳ Ｐ明朝"/>
            </a:rPr>
            <a:t>1,758</a:t>
          </a:r>
        </a:p>
        <a:p>
          <a:pPr algn="l" rtl="0">
            <a:defRPr sz="1000"/>
          </a:pPr>
          <a:endParaRPr lang="en-US" altLang="ja-JP" sz="925" b="0" i="0" u="none" strike="noStrike" baseline="0">
            <a:solidFill>
              <a:srgbClr val="000000"/>
            </a:solidFill>
            <a:latin typeface="ＭＳ Ｐ明朝"/>
            <a:ea typeface="ＭＳ Ｐ明朝"/>
          </a:endParaRP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4</xdr:col>
      <xdr:colOff>266700</xdr:colOff>
      <xdr:row>20</xdr:row>
      <xdr:rowOff>57149</xdr:rowOff>
    </xdr:from>
    <xdr:to>
      <xdr:col>4</xdr:col>
      <xdr:colOff>638175</xdr:colOff>
      <xdr:row>21</xdr:row>
      <xdr:rowOff>47625</xdr:rowOff>
    </xdr:to>
    <xdr:sp macro="" textlink="">
      <xdr:nvSpPr>
        <xdr:cNvPr id="10" name="Rectangle 10"/>
        <xdr:cNvSpPr>
          <a:spLocks noChangeArrowheads="1"/>
        </xdr:cNvSpPr>
      </xdr:nvSpPr>
      <xdr:spPr bwMode="auto">
        <a:xfrm>
          <a:off x="2524125" y="4638674"/>
          <a:ext cx="371475" cy="20955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25" b="0" i="0" u="none" strike="noStrike" baseline="0">
              <a:solidFill>
                <a:srgbClr val="000000"/>
              </a:solidFill>
              <a:latin typeface="ＭＳ Ｐ明朝"/>
              <a:ea typeface="ＭＳ Ｐ明朝"/>
            </a:rPr>
            <a:t>1,909</a:t>
          </a: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9</xdr:col>
      <xdr:colOff>523875</xdr:colOff>
      <xdr:row>19</xdr:row>
      <xdr:rowOff>171451</xdr:rowOff>
    </xdr:from>
    <xdr:to>
      <xdr:col>9</xdr:col>
      <xdr:colOff>857250</xdr:colOff>
      <xdr:row>20</xdr:row>
      <xdr:rowOff>190500</xdr:rowOff>
    </xdr:to>
    <xdr:sp macro="" textlink="">
      <xdr:nvSpPr>
        <xdr:cNvPr id="11" name="Rectangle 10"/>
        <xdr:cNvSpPr>
          <a:spLocks noChangeArrowheads="1"/>
        </xdr:cNvSpPr>
      </xdr:nvSpPr>
      <xdr:spPr bwMode="auto">
        <a:xfrm>
          <a:off x="6734175" y="4533901"/>
          <a:ext cx="0" cy="23812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25" b="0" i="0" u="none" strike="noStrike" baseline="0">
              <a:solidFill>
                <a:srgbClr val="000000"/>
              </a:solidFill>
              <a:latin typeface="ＭＳ Ｐ明朝"/>
              <a:ea typeface="ＭＳ Ｐ明朝"/>
            </a:rPr>
            <a:t>1,782</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0.4993</cdr:x>
      <cdr:y>0.12044</cdr:y>
    </cdr:from>
    <cdr:to>
      <cdr:x>0.60057</cdr:x>
      <cdr:y>0.17432</cdr:y>
    </cdr:to>
    <cdr:sp macro="" textlink="">
      <cdr:nvSpPr>
        <cdr:cNvPr id="3" name="正方形/長方形 2"/>
        <cdr:cNvSpPr/>
      </cdr:nvSpPr>
      <cdr:spPr>
        <a:xfrm xmlns:a="http://schemas.openxmlformats.org/drawingml/2006/main">
          <a:off x="3381397" y="723850"/>
          <a:ext cx="685828" cy="32383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l">
            <a:lnSpc>
              <a:spcPts val="1100"/>
            </a:lnSpc>
          </a:pPr>
          <a:r>
            <a:rPr lang="en-US" altLang="ja-JP" sz="930">
              <a:latin typeface="ＭＳ Ｐ明朝" pitchFamily="18" charset="-128"/>
              <a:ea typeface="ＭＳ Ｐ明朝" pitchFamily="18" charset="-128"/>
            </a:rPr>
            <a:t>1.909</a:t>
          </a:r>
        </a:p>
      </cdr:txBody>
    </cdr:sp>
  </cdr:relSizeAnchor>
  <cdr:relSizeAnchor xmlns:cdr="http://schemas.openxmlformats.org/drawingml/2006/chartDrawing">
    <cdr:from>
      <cdr:x>0.66385</cdr:x>
      <cdr:y>0.13312</cdr:y>
    </cdr:from>
    <cdr:to>
      <cdr:x>0.75527</cdr:x>
      <cdr:y>0.16957</cdr:y>
    </cdr:to>
    <cdr:sp macro="" textlink="">
      <cdr:nvSpPr>
        <cdr:cNvPr id="2" name="テキスト ボックス 1"/>
        <cdr:cNvSpPr txBox="1"/>
      </cdr:nvSpPr>
      <cdr:spPr>
        <a:xfrm xmlns:a="http://schemas.openxmlformats.org/drawingml/2006/main">
          <a:off x="4495751" y="800091"/>
          <a:ext cx="619121"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930">
              <a:latin typeface="ＭＳ Ｐ明朝" panose="02020600040205080304" pitchFamily="18" charset="-128"/>
              <a:ea typeface="ＭＳ Ｐ明朝" panose="02020600040205080304" pitchFamily="18" charset="-128"/>
            </a:rPr>
            <a:t>1,844</a:t>
          </a:r>
          <a:endParaRPr lang="ja-JP" altLang="en-US" sz="930">
            <a:latin typeface="ＭＳ Ｐ明朝" panose="02020600040205080304" pitchFamily="18" charset="-128"/>
            <a:ea typeface="ＭＳ Ｐ明朝" panose="02020600040205080304" pitchFamily="18"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0.4993</cdr:x>
      <cdr:y>0.13312</cdr:y>
    </cdr:from>
    <cdr:to>
      <cdr:x>0.60057</cdr:x>
      <cdr:y>0.187</cdr:y>
    </cdr:to>
    <cdr:sp macro="" textlink="">
      <cdr:nvSpPr>
        <cdr:cNvPr id="3" name="正方形/長方形 2"/>
        <cdr:cNvSpPr/>
      </cdr:nvSpPr>
      <cdr:spPr>
        <a:xfrm xmlns:a="http://schemas.openxmlformats.org/drawingml/2006/main">
          <a:off x="3381397" y="800078"/>
          <a:ext cx="685828" cy="32383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l">
            <a:lnSpc>
              <a:spcPts val="1100"/>
            </a:lnSpc>
          </a:pPr>
          <a:r>
            <a:rPr lang="en-US" altLang="ja-JP" sz="930">
              <a:latin typeface="ＭＳ Ｐ明朝" pitchFamily="18" charset="-128"/>
              <a:ea typeface="ＭＳ Ｐ明朝" pitchFamily="18" charset="-128"/>
            </a:rPr>
            <a:t>1.844</a:t>
          </a:r>
        </a:p>
      </cdr:txBody>
    </cdr:sp>
  </cdr:relSizeAnchor>
  <cdr:relSizeAnchor xmlns:cdr="http://schemas.openxmlformats.org/drawingml/2006/chartDrawing">
    <cdr:from>
      <cdr:x>0.66244</cdr:x>
      <cdr:y>0.15372</cdr:y>
    </cdr:from>
    <cdr:to>
      <cdr:x>0.75386</cdr:x>
      <cdr:y>0.19017</cdr:y>
    </cdr:to>
    <cdr:sp macro="" textlink="">
      <cdr:nvSpPr>
        <cdr:cNvPr id="2" name="テキスト ボックス 1"/>
        <cdr:cNvSpPr txBox="1"/>
      </cdr:nvSpPr>
      <cdr:spPr>
        <a:xfrm xmlns:a="http://schemas.openxmlformats.org/drawingml/2006/main">
          <a:off x="4486250" y="923913"/>
          <a:ext cx="619121" cy="219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930">
              <a:latin typeface="ＭＳ Ｐ明朝" panose="02020600040205080304" pitchFamily="18" charset="-128"/>
              <a:ea typeface="ＭＳ Ｐ明朝" panose="02020600040205080304" pitchFamily="18" charset="-128"/>
            </a:rPr>
            <a:t>1,795</a:t>
          </a:r>
          <a:endParaRPr lang="ja-JP" altLang="en-US" sz="930">
            <a:latin typeface="ＭＳ Ｐ明朝" panose="02020600040205080304" pitchFamily="18" charset="-128"/>
            <a:ea typeface="ＭＳ Ｐ明朝" panose="02020600040205080304" pitchFamily="18" charset="-128"/>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66675</xdr:colOff>
      <xdr:row>25</xdr:row>
      <xdr:rowOff>9525</xdr:rowOff>
    </xdr:from>
    <xdr:to>
      <xdr:col>11</xdr:col>
      <xdr:colOff>9525</xdr:colOff>
      <xdr:row>49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25</xdr:row>
      <xdr:rowOff>9525</xdr:rowOff>
    </xdr:from>
    <xdr:to>
      <xdr:col>11</xdr:col>
      <xdr:colOff>9525</xdr:colOff>
      <xdr:row>49</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0</xdr:colOff>
      <xdr:row>47</xdr:row>
      <xdr:rowOff>19050</xdr:rowOff>
    </xdr:from>
    <xdr:to>
      <xdr:col>11</xdr:col>
      <xdr:colOff>76200</xdr:colOff>
      <xdr:row>47</xdr:row>
      <xdr:rowOff>228600</xdr:rowOff>
    </xdr:to>
    <xdr:sp macro="" textlink="">
      <xdr:nvSpPr>
        <xdr:cNvPr id="2" name="Text Box 10"/>
        <xdr:cNvSpPr txBox="1">
          <a:spLocks noChangeArrowheads="1"/>
        </xdr:cNvSpPr>
      </xdr:nvSpPr>
      <xdr:spPr bwMode="auto">
        <a:xfrm>
          <a:off x="8934450" y="13001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523875</xdr:colOff>
      <xdr:row>25</xdr:row>
      <xdr:rowOff>180975</xdr:rowOff>
    </xdr:from>
    <xdr:to>
      <xdr:col>11</xdr:col>
      <xdr:colOff>600075</xdr:colOff>
      <xdr:row>26</xdr:row>
      <xdr:rowOff>114300</xdr:rowOff>
    </xdr:to>
    <xdr:sp macro="" textlink="">
      <xdr:nvSpPr>
        <xdr:cNvPr id="3" name="Text Box 12"/>
        <xdr:cNvSpPr txBox="1">
          <a:spLocks noChangeArrowheads="1"/>
        </xdr:cNvSpPr>
      </xdr:nvSpPr>
      <xdr:spPr bwMode="auto">
        <a:xfrm>
          <a:off x="9458325" y="7086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19050</xdr:rowOff>
    </xdr:from>
    <xdr:to>
      <xdr:col>11</xdr:col>
      <xdr:colOff>76200</xdr:colOff>
      <xdr:row>51</xdr:row>
      <xdr:rowOff>228600</xdr:rowOff>
    </xdr:to>
    <xdr:sp macro="" textlink="">
      <xdr:nvSpPr>
        <xdr:cNvPr id="5" name="Text Box 10"/>
        <xdr:cNvSpPr txBox="1">
          <a:spLocks noChangeArrowheads="1"/>
        </xdr:cNvSpPr>
      </xdr:nvSpPr>
      <xdr:spPr bwMode="auto">
        <a:xfrm>
          <a:off x="8991600" y="14106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523875</xdr:colOff>
      <xdr:row>29</xdr:row>
      <xdr:rowOff>180975</xdr:rowOff>
    </xdr:from>
    <xdr:to>
      <xdr:col>11</xdr:col>
      <xdr:colOff>600075</xdr:colOff>
      <xdr:row>30</xdr:row>
      <xdr:rowOff>114300</xdr:rowOff>
    </xdr:to>
    <xdr:sp macro="" textlink="">
      <xdr:nvSpPr>
        <xdr:cNvPr id="6" name="Text Box 12"/>
        <xdr:cNvSpPr txBox="1">
          <a:spLocks noChangeArrowheads="1"/>
        </xdr:cNvSpPr>
      </xdr:nvSpPr>
      <xdr:spPr bwMode="auto">
        <a:xfrm>
          <a:off x="9515475" y="8191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171450</xdr:colOff>
      <xdr:row>54</xdr:row>
      <xdr:rowOff>190500</xdr:rowOff>
    </xdr:from>
    <xdr:to>
      <xdr:col>8</xdr:col>
      <xdr:colOff>571500</xdr:colOff>
      <xdr:row>56</xdr:row>
      <xdr:rowOff>142875</xdr:rowOff>
    </xdr:to>
    <xdr:sp macro="" textlink="">
      <xdr:nvSpPr>
        <xdr:cNvPr id="7" name="テキスト ボックス 6"/>
        <xdr:cNvSpPr txBox="1"/>
      </xdr:nvSpPr>
      <xdr:spPr>
        <a:xfrm>
          <a:off x="523875" y="15106650"/>
          <a:ext cx="680085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端数処理の関係で、決算額の計は必ずしも一致しない。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0450021\Desktop\&#65288;&#20462;&#27491;10.23&#65289;&#30906;&#35469;&#29992;&#9733;&#12304;&#20316;&#25104;&#20013;&#12305;H31&#36939;&#21332;&#22996;&#21729;&#31561;&#30740;&#20462;&#20250;(&#36039;&#26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ka53\&#20581;&#24247;&#22679;&#36914;&#35506;\&#22269;&#27665;&#20581;&#24247;&#20445;&#38522;&#23460;\007&#12288;&#35519;&#26619;&#12539;&#32113;&#35336;\002&#12288;&#24180;&#22577;\001&#12288;&#22269;&#20445;&#20107;&#26989;&#29366;&#27841;&#22577;&#21578;&#26360;&#65288;&#20107;&#26989;&#24180;&#22577;&#65289;&#9733;\30&#20107;&#26989;&#29366;&#27841;\01_02_&#21307;&#30274;&#36027;&#12398;&#25512;&#312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ka53\&#20581;&#24247;&#22679;&#36914;&#35506;\&#22269;&#27665;&#20581;&#24247;&#20445;&#38522;&#23460;\007&#12288;&#35519;&#26619;&#12539;&#32113;&#35336;\002&#12288;&#24180;&#22577;\001&#12288;&#22269;&#20445;&#20107;&#26989;&#29366;&#27841;&#22577;&#21578;&#26360;&#65288;&#20107;&#26989;&#24180;&#22577;&#65289;&#9733;\30&#20107;&#26989;&#29366;&#27841;\01_03_1&#20154;&#24403;&#12383;&#12426;&#21307;&#30274;&#36027;&#12398;&#25512;&#3122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ka53\&#20581;&#24247;&#22679;&#36914;&#35506;\&#22269;&#27665;&#20581;&#24247;&#20445;&#38522;&#23460;\007&#12288;&#35519;&#26619;&#12539;&#32113;&#35336;\002&#12288;&#24180;&#22577;\001&#12288;&#22269;&#20445;&#20107;&#26989;&#29366;&#27841;&#22577;&#21578;&#26360;&#65288;&#20107;&#26989;&#24180;&#22577;&#65289;&#9733;\30&#20107;&#26989;&#29366;&#27841;\01_07_&#21454;&#25903;&#31185;&#30446;&#21029;&#27083;&#25104;&#27604;&#65288;&#24066;&#30010;&#26449;&#65289;&#12288;&#97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ka53\&#20581;&#24247;&#22679;&#36914;&#35506;\&#22269;&#27665;&#20581;&#24247;&#20445;&#38522;&#23460;\007&#12288;&#35519;&#26619;&#12539;&#32113;&#35336;\002&#12288;&#24180;&#22577;\001&#12288;&#22269;&#20445;&#20107;&#26989;&#29366;&#27841;&#22577;&#21578;&#26360;&#65288;&#20107;&#26989;&#24180;&#22577;&#65289;&#9733;\30&#20107;&#26989;&#29366;&#27841;\01_07_&#21454;&#25903;&#31185;&#30446;&#21029;&#27083;&#25104;&#27604;&#65288;&#30476;&#65289;&#12288;&#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ka53\&#20581;&#24247;&#22679;&#36914;&#35506;\&#22269;&#27665;&#20581;&#24247;&#20445;&#38522;&#23460;\007&#12288;&#35519;&#26619;&#12539;&#32113;&#35336;\002&#12288;&#24180;&#22577;\001&#12288;&#22269;&#20445;&#20107;&#26989;&#29366;&#27841;&#22577;&#21578;&#26360;&#65288;&#20107;&#26989;&#24180;&#22577;&#65289;&#9733;\30&#20107;&#26989;&#29366;&#27841;\01_08_&#34920;10%20%20&#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①保険者数・世帯数"/>
      <sheetName val="１②被保険者数"/>
      <sheetName val="１③被保険者数の増減内訳"/>
      <sheetName val="２①医療費の推移"/>
      <sheetName val="２②一人当たり医療費"/>
      <sheetName val="３保険給付の状況"/>
      <sheetName val="４①決算支出"/>
      <sheetName val="４②繰入額"/>
      <sheetName val="５①賦課･収納率等の状況"/>
      <sheetName val="Ⅱ特徴"/>
      <sheetName val="Ⅲ状況"/>
      <sheetName val="Ⅳ資料"/>
      <sheetName val="資料１一般経理関係諸率（１）"/>
      <sheetName val="資料１一般経理関係諸率（2)"/>
      <sheetName val="資料３保険料（税）諸率　（１）"/>
      <sheetName val="資料３保険料（税）諸率（２）"/>
      <sheetName val="資料４収納率"/>
      <sheetName val="資料５応益・応能割合"/>
      <sheetName val="資料６一人当たり医療費 　(１)"/>
      <sheetName val="資料６一人当たり医療費（２）"/>
      <sheetName val="資料７一人当たり医療費順位（１）"/>
      <sheetName val="資料７一人当たり医療費順位 (2)"/>
      <sheetName val="Sheet1"/>
    </sheetNames>
    <sheetDataSet>
      <sheetData sheetId="0"/>
      <sheetData sheetId="1"/>
      <sheetData sheetId="2"/>
      <sheetData sheetId="3">
        <row r="13">
          <cell r="R13" t="str">
            <v>社保等離脱</v>
          </cell>
          <cell r="S13" t="str">
            <v>転  入</v>
          </cell>
          <cell r="T13" t="str">
            <v>生保廃止</v>
          </cell>
          <cell r="U13" t="str">
            <v>出 生</v>
          </cell>
          <cell r="V13" t="str">
            <v>後期
離脱</v>
          </cell>
          <cell r="W13" t="str">
            <v>その他</v>
          </cell>
        </row>
        <row r="14">
          <cell r="Q14" t="str">
            <v>３０</v>
          </cell>
          <cell r="R14">
            <v>57708</v>
          </cell>
          <cell r="S14">
            <v>19550</v>
          </cell>
          <cell r="T14">
            <v>652</v>
          </cell>
          <cell r="U14">
            <v>1767</v>
          </cell>
          <cell r="V14">
            <v>14</v>
          </cell>
          <cell r="W14">
            <v>6857</v>
          </cell>
        </row>
        <row r="15">
          <cell r="Q15" t="str">
            <v>２９</v>
          </cell>
          <cell r="R15">
            <v>57012</v>
          </cell>
          <cell r="S15">
            <v>19182</v>
          </cell>
          <cell r="T15">
            <v>787</v>
          </cell>
          <cell r="U15">
            <v>2054</v>
          </cell>
          <cell r="V15">
            <v>91</v>
          </cell>
          <cell r="W15">
            <v>6953</v>
          </cell>
        </row>
        <row r="16">
          <cell r="Q16" t="str">
            <v>２８</v>
          </cell>
          <cell r="R16">
            <v>58427</v>
          </cell>
          <cell r="S16">
            <v>19340</v>
          </cell>
          <cell r="T16">
            <v>758</v>
          </cell>
          <cell r="U16">
            <v>2099</v>
          </cell>
          <cell r="V16">
            <v>8</v>
          </cell>
          <cell r="W16">
            <v>7290</v>
          </cell>
        </row>
        <row r="17">
          <cell r="Q17" t="str">
            <v>２７</v>
          </cell>
          <cell r="R17">
            <v>62153</v>
          </cell>
          <cell r="S17">
            <v>19677</v>
          </cell>
          <cell r="T17">
            <v>886</v>
          </cell>
          <cell r="U17">
            <v>2371</v>
          </cell>
          <cell r="V17">
            <v>11</v>
          </cell>
          <cell r="W17">
            <v>7349</v>
          </cell>
        </row>
        <row r="18">
          <cell r="Q18" t="str">
            <v>２６</v>
          </cell>
          <cell r="R18">
            <v>65541</v>
          </cell>
          <cell r="S18">
            <v>18700</v>
          </cell>
          <cell r="T18">
            <v>894</v>
          </cell>
          <cell r="U18">
            <v>2476</v>
          </cell>
          <cell r="V18">
            <v>13</v>
          </cell>
          <cell r="W18">
            <v>9195</v>
          </cell>
        </row>
        <row r="31">
          <cell r="R31" t="str">
            <v>社保等加入</v>
          </cell>
          <cell r="S31" t="str">
            <v>転 出</v>
          </cell>
          <cell r="T31" t="str">
            <v>生保開始</v>
          </cell>
          <cell r="U31" t="str">
            <v>死亡</v>
          </cell>
          <cell r="V31" t="str">
            <v>後期
加入</v>
          </cell>
          <cell r="W31" t="str">
            <v>その他</v>
          </cell>
        </row>
        <row r="32">
          <cell r="Q32" t="str">
            <v>３０</v>
          </cell>
          <cell r="R32">
            <v>53813</v>
          </cell>
          <cell r="S32">
            <v>16876</v>
          </cell>
          <cell r="T32">
            <v>1067</v>
          </cell>
          <cell r="U32">
            <v>2951</v>
          </cell>
          <cell r="V32">
            <v>23986</v>
          </cell>
          <cell r="W32">
            <v>8338</v>
          </cell>
        </row>
        <row r="33">
          <cell r="Q33" t="str">
            <v>２９</v>
          </cell>
          <cell r="R33">
            <v>57155</v>
          </cell>
          <cell r="S33">
            <v>16369</v>
          </cell>
          <cell r="T33">
            <v>1010</v>
          </cell>
          <cell r="U33">
            <v>3081</v>
          </cell>
          <cell r="V33">
            <v>22670</v>
          </cell>
          <cell r="W33">
            <v>8446</v>
          </cell>
        </row>
        <row r="34">
          <cell r="Q34" t="str">
            <v>２８</v>
          </cell>
          <cell r="R34">
            <v>60376</v>
          </cell>
          <cell r="S34">
            <v>17014</v>
          </cell>
          <cell r="T34">
            <v>1084</v>
          </cell>
          <cell r="U34">
            <v>3257</v>
          </cell>
          <cell r="V34">
            <v>23103</v>
          </cell>
          <cell r="W34">
            <v>8162</v>
          </cell>
        </row>
        <row r="35">
          <cell r="Q35" t="str">
            <v>２７</v>
          </cell>
          <cell r="R35">
            <v>59206</v>
          </cell>
          <cell r="S35">
            <v>16588</v>
          </cell>
          <cell r="T35">
            <v>1289</v>
          </cell>
          <cell r="U35">
            <v>3267</v>
          </cell>
          <cell r="V35">
            <v>22554</v>
          </cell>
          <cell r="W35">
            <v>8345</v>
          </cell>
        </row>
        <row r="36">
          <cell r="Q36" t="str">
            <v>２６</v>
          </cell>
          <cell r="R36">
            <v>59813</v>
          </cell>
          <cell r="S36">
            <v>16647</v>
          </cell>
          <cell r="T36">
            <v>1343</v>
          </cell>
          <cell r="U36">
            <v>3261</v>
          </cell>
          <cell r="V36">
            <v>19787</v>
          </cell>
          <cell r="W36">
            <v>10648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保険給付等の状況 "/>
      <sheetName val="表03 医療費の推移 "/>
    </sheetNames>
    <sheetDataSet>
      <sheetData sheetId="0"/>
      <sheetData sheetId="1">
        <row r="9">
          <cell r="O9" t="str">
            <v>一　　般</v>
          </cell>
          <cell r="P9" t="str">
            <v>退　　職</v>
          </cell>
        </row>
        <row r="10">
          <cell r="N10" t="str">
            <v>26</v>
          </cell>
          <cell r="O10">
            <v>1732.7944299999999</v>
          </cell>
          <cell r="P10">
            <v>136.79926</v>
          </cell>
        </row>
        <row r="11">
          <cell r="N11" t="str">
            <v>27</v>
          </cell>
          <cell r="O11">
            <v>1799.7419199999999</v>
          </cell>
          <cell r="P11">
            <v>109.11252</v>
          </cell>
        </row>
        <row r="12">
          <cell r="N12" t="str">
            <v>28</v>
          </cell>
          <cell r="O12">
            <v>1772.5666200000001</v>
          </cell>
          <cell r="P12">
            <v>71.636369999999999</v>
          </cell>
        </row>
        <row r="13">
          <cell r="N13" t="str">
            <v>29</v>
          </cell>
          <cell r="O13">
            <v>1755.26377</v>
          </cell>
          <cell r="P13">
            <v>40.062460000000002</v>
          </cell>
        </row>
        <row r="14">
          <cell r="N14" t="str">
            <v>30</v>
          </cell>
          <cell r="O14">
            <v>1741.41533</v>
          </cell>
          <cell r="P14">
            <v>16.65305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04　1人当たり医療費の推移"/>
    </sheetNames>
    <sheetDataSet>
      <sheetData sheetId="0">
        <row r="8">
          <cell r="O8" t="str">
            <v>全　　体</v>
          </cell>
          <cell r="P8" t="str">
            <v>一　　般</v>
          </cell>
          <cell r="Q8" t="str">
            <v>退　　職</v>
          </cell>
        </row>
        <row r="9">
          <cell r="N9">
            <v>26</v>
          </cell>
          <cell r="O9">
            <v>317066</v>
          </cell>
          <cell r="P9">
            <v>314610</v>
          </cell>
          <cell r="Q9">
            <v>351859</v>
          </cell>
        </row>
        <row r="10">
          <cell r="N10">
            <v>27</v>
          </cell>
          <cell r="O10">
            <v>333124</v>
          </cell>
          <cell r="P10">
            <v>331278.8497453389</v>
          </cell>
          <cell r="Q10">
            <v>366826.4270969911</v>
          </cell>
        </row>
        <row r="11">
          <cell r="N11">
            <v>28</v>
          </cell>
          <cell r="O11">
            <v>334273</v>
          </cell>
          <cell r="P11">
            <v>332748</v>
          </cell>
          <cell r="Q11">
            <v>377034</v>
          </cell>
        </row>
        <row r="12">
          <cell r="N12">
            <v>29</v>
          </cell>
          <cell r="O12">
            <v>340965</v>
          </cell>
          <cell r="P12">
            <v>340001</v>
          </cell>
          <cell r="Q12">
            <v>389372</v>
          </cell>
        </row>
        <row r="13">
          <cell r="N13">
            <v>30</v>
          </cell>
          <cell r="O13">
            <v>347912.58243208745</v>
          </cell>
          <cell r="P13">
            <v>347393.04530193645</v>
          </cell>
          <cell r="Q13">
            <v>412408.39524517086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構成比"/>
      <sheetName val="科目別構成比"/>
    </sheetNames>
    <sheetDataSet>
      <sheetData sheetId="0">
        <row r="3">
          <cell r="O3" t="str">
            <v>国保料（税）</v>
          </cell>
          <cell r="P3" t="str">
            <v>国庫支出金</v>
          </cell>
          <cell r="Q3" t="str">
            <v>前期高齢者交付金</v>
          </cell>
          <cell r="R3" t="str">
            <v>共同事業交付金</v>
          </cell>
          <cell r="S3" t="str">
            <v>療養給付費交付金</v>
          </cell>
          <cell r="T3" t="str">
            <v>県支出金</v>
          </cell>
          <cell r="V3" t="str">
            <v>基盤分</v>
          </cell>
          <cell r="W3" t="str">
            <v>その他</v>
          </cell>
        </row>
        <row r="5">
          <cell r="O5">
            <v>20.399999999999999</v>
          </cell>
          <cell r="P5">
            <v>0</v>
          </cell>
          <cell r="Q5">
            <v>0</v>
          </cell>
          <cell r="R5">
            <v>0</v>
          </cell>
          <cell r="S5">
            <v>0</v>
          </cell>
          <cell r="T5">
            <v>67.8</v>
          </cell>
          <cell r="U5">
            <v>2.4</v>
          </cell>
          <cell r="V5">
            <v>0.5</v>
          </cell>
          <cell r="W5">
            <v>3.2</v>
          </cell>
        </row>
        <row r="9">
          <cell r="O9" t="str">
            <v>保険給付費</v>
          </cell>
          <cell r="P9" t="str">
            <v>国民健康保険事業費納付金</v>
          </cell>
          <cell r="Q9" t="str">
            <v>保健事業費</v>
          </cell>
          <cell r="R9" t="str">
            <v>介護納付金</v>
          </cell>
          <cell r="S9" t="str">
            <v>総務費</v>
          </cell>
          <cell r="T9" t="str">
            <v>そ  の  他</v>
          </cell>
        </row>
        <row r="11">
          <cell r="O11">
            <v>68.5</v>
          </cell>
          <cell r="P11">
            <v>26.5</v>
          </cell>
          <cell r="Q11">
            <v>1.2</v>
          </cell>
          <cell r="R11">
            <v>0</v>
          </cell>
          <cell r="S11">
            <v>1.1000000000000001</v>
          </cell>
          <cell r="T11">
            <v>2.7</v>
          </cell>
        </row>
      </sheetData>
      <sheetData sheetId="1">
        <row r="11">
          <cell r="L11" t="str">
            <v>国保料（税）</v>
          </cell>
          <cell r="M11" t="str">
            <v>国庫支出金</v>
          </cell>
          <cell r="N11" t="str">
            <v>療給交付金</v>
          </cell>
          <cell r="O11" t="str">
            <v>共同事業交付金</v>
          </cell>
          <cell r="P11" t="str">
            <v>繰入金</v>
          </cell>
          <cell r="Q11" t="str">
            <v>繰越金</v>
          </cell>
          <cell r="R11" t="str">
            <v>前期高齢者交付金</v>
          </cell>
          <cell r="S11" t="str">
            <v>県支出金</v>
          </cell>
          <cell r="T11" t="str">
            <v>その他</v>
          </cell>
        </row>
        <row r="12">
          <cell r="K12">
            <v>30</v>
          </cell>
          <cell r="L12">
            <v>20.426157437942937</v>
          </cell>
          <cell r="M12">
            <v>4.2846329859695496E-4</v>
          </cell>
          <cell r="N12">
            <v>0</v>
          </cell>
          <cell r="O12">
            <v>0</v>
          </cell>
          <cell r="P12">
            <v>7.186810002855629</v>
          </cell>
          <cell r="Q12">
            <v>3.9520287823534659</v>
          </cell>
          <cell r="R12">
            <v>0</v>
          </cell>
          <cell r="S12">
            <v>67.821166625563606</v>
          </cell>
          <cell r="T12">
            <v>0.61340868798577763</v>
          </cell>
        </row>
        <row r="13">
          <cell r="K13">
            <v>29</v>
          </cell>
          <cell r="L13">
            <v>17.894077840284243</v>
          </cell>
          <cell r="M13">
            <v>19.896893768144839</v>
          </cell>
          <cell r="N13">
            <v>1.6146647239127903</v>
          </cell>
          <cell r="O13">
            <v>20.085557784034545</v>
          </cell>
          <cell r="P13">
            <v>6.5818524328228252</v>
          </cell>
          <cell r="Q13">
            <v>2.7070904645322318</v>
          </cell>
          <cell r="R13">
            <v>26.635444112891026</v>
          </cell>
          <cell r="S13">
            <v>0</v>
          </cell>
          <cell r="T13">
            <v>4.5844188733775049</v>
          </cell>
        </row>
        <row r="14">
          <cell r="K14">
            <v>28</v>
          </cell>
          <cell r="L14">
            <v>17.92591864251191</v>
          </cell>
          <cell r="M14">
            <v>20.217998523515288</v>
          </cell>
          <cell r="N14">
            <v>2.7324236994021924</v>
          </cell>
          <cell r="O14">
            <v>20.659583682299246</v>
          </cell>
          <cell r="P14">
            <v>6.7232808408958284</v>
          </cell>
          <cell r="Q14">
            <v>1.8008399294438293</v>
          </cell>
          <cell r="R14">
            <v>24.582060746857877</v>
          </cell>
          <cell r="S14">
            <v>0</v>
          </cell>
          <cell r="T14">
            <v>5.3578939350738235</v>
          </cell>
        </row>
        <row r="15">
          <cell r="K15">
            <v>27</v>
          </cell>
          <cell r="L15">
            <v>17.615778516481726</v>
          </cell>
          <cell r="M15">
            <v>20.111975532133954</v>
          </cell>
          <cell r="N15">
            <v>3.875555780316879</v>
          </cell>
          <cell r="O15">
            <v>19.997516882925645</v>
          </cell>
          <cell r="P15">
            <v>6.6142095292397451</v>
          </cell>
          <cell r="Q15">
            <v>2.1944976352497778</v>
          </cell>
          <cell r="R15">
            <v>23.486767825903069</v>
          </cell>
          <cell r="S15">
            <v>0</v>
          </cell>
          <cell r="T15">
            <v>6.1036982977492098</v>
          </cell>
        </row>
        <row r="16">
          <cell r="K16">
            <v>26</v>
          </cell>
          <cell r="L16">
            <v>20.405929226374617</v>
          </cell>
          <cell r="M16">
            <v>22.233774082959499</v>
          </cell>
          <cell r="N16">
            <v>6.0599309127808008</v>
          </cell>
          <cell r="O16">
            <v>9.9055449950272454</v>
          </cell>
          <cell r="P16">
            <v>5.9776508596303906</v>
          </cell>
          <cell r="Q16">
            <v>2.9699157393175071</v>
          </cell>
          <cell r="R16">
            <v>26.002813166559434</v>
          </cell>
          <cell r="S16">
            <v>0</v>
          </cell>
          <cell r="T16">
            <v>6.4444410173505089</v>
          </cell>
        </row>
        <row r="25">
          <cell r="L25" t="str">
            <v>総務費</v>
          </cell>
          <cell r="M25" t="str">
            <v>保険給付費</v>
          </cell>
          <cell r="N25" t="str">
            <v>国民健康保険事業費納付金</v>
          </cell>
          <cell r="O25" t="str">
            <v>介護納付金</v>
          </cell>
          <cell r="P25" t="str">
            <v>共同事業拠出金</v>
          </cell>
          <cell r="Q25" t="str">
            <v>保健事業費</v>
          </cell>
          <cell r="R25" t="str">
            <v>後期高齢者支援金等</v>
          </cell>
          <cell r="S25" t="str">
            <v>その他</v>
          </cell>
        </row>
        <row r="26">
          <cell r="K26">
            <v>30</v>
          </cell>
          <cell r="L26">
            <v>1.0684807624803421</v>
          </cell>
          <cell r="M26">
            <v>68.485652282658108</v>
          </cell>
          <cell r="N26">
            <v>26.517190299825653</v>
          </cell>
          <cell r="O26">
            <v>0</v>
          </cell>
          <cell r="P26">
            <v>0</v>
          </cell>
          <cell r="Q26">
            <v>1.1938727086832936</v>
          </cell>
          <cell r="R26">
            <v>0</v>
          </cell>
          <cell r="S26">
            <v>2.7348039463526006</v>
          </cell>
        </row>
        <row r="27">
          <cell r="K27">
            <v>29</v>
          </cell>
          <cell r="L27">
            <v>1.0320352354400981</v>
          </cell>
          <cell r="M27">
            <v>59.232499938384585</v>
          </cell>
          <cell r="N27">
            <v>0</v>
          </cell>
          <cell r="O27">
            <v>4.1768351188928694</v>
          </cell>
          <cell r="P27">
            <v>20.812988109845698</v>
          </cell>
          <cell r="Q27">
            <v>1.0380134850851916</v>
          </cell>
          <cell r="R27">
            <v>11.165678981708192</v>
          </cell>
          <cell r="S27">
            <v>2.5419491306433621</v>
          </cell>
        </row>
        <row r="28">
          <cell r="K28">
            <v>28</v>
          </cell>
          <cell r="L28">
            <v>0.87435485465806917</v>
          </cell>
          <cell r="M28">
            <v>60.043469573406746</v>
          </cell>
          <cell r="N28">
            <v>0</v>
          </cell>
          <cell r="O28">
            <v>4.2398148279625616</v>
          </cell>
          <cell r="P28">
            <v>21.259648859748168</v>
          </cell>
          <cell r="Q28">
            <v>1.0146652281003634</v>
          </cell>
          <cell r="R28">
            <v>11.317427929002621</v>
          </cell>
          <cell r="S28">
            <v>1.2506187271214737</v>
          </cell>
        </row>
        <row r="29">
          <cell r="K29">
            <v>27</v>
          </cell>
          <cell r="L29">
            <v>0.83776035506709556</v>
          </cell>
          <cell r="M29">
            <v>60.312441383261273</v>
          </cell>
          <cell r="N29">
            <v>0</v>
          </cell>
          <cell r="O29">
            <v>4.4323217094180816</v>
          </cell>
          <cell r="P29">
            <v>20.364339656369303</v>
          </cell>
          <cell r="Q29">
            <v>0.98238879379119126</v>
          </cell>
          <cell r="R29">
            <v>11.467397030813771</v>
          </cell>
          <cell r="S29">
            <v>1.6033510712792862</v>
          </cell>
        </row>
        <row r="30">
          <cell r="K30">
            <v>26</v>
          </cell>
          <cell r="L30">
            <v>0.98298636693293662</v>
          </cell>
          <cell r="M30">
            <v>67.45963216776282</v>
          </cell>
          <cell r="N30">
            <v>0</v>
          </cell>
          <cell r="O30">
            <v>5.576531078447994</v>
          </cell>
          <cell r="P30">
            <v>10.162294050057</v>
          </cell>
          <cell r="Q30">
            <v>1.1063931777851295</v>
          </cell>
          <cell r="R30">
            <v>13.170939963384166</v>
          </cell>
          <cell r="S30">
            <v>1.5412231956299549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構成比"/>
    </sheetNames>
    <sheetDataSet>
      <sheetData sheetId="0">
        <row r="3">
          <cell r="O3" t="str">
            <v>事業費納付金</v>
          </cell>
          <cell r="P3" t="str">
            <v>国庫支出金</v>
          </cell>
          <cell r="Q3" t="str">
            <v>前期高齢者交付金</v>
          </cell>
          <cell r="R3" t="str">
            <v>共同事業交付金</v>
          </cell>
          <cell r="S3" t="str">
            <v>療養給付費交付金</v>
          </cell>
          <cell r="W3" t="str">
            <v>その他</v>
          </cell>
        </row>
        <row r="5">
          <cell r="O5">
            <v>29.7</v>
          </cell>
          <cell r="P5">
            <v>28.5</v>
          </cell>
          <cell r="Q5">
            <v>34.299999999999997</v>
          </cell>
          <cell r="R5">
            <v>0.1</v>
          </cell>
          <cell r="S5">
            <v>0.9</v>
          </cell>
          <cell r="T5">
            <v>0</v>
          </cell>
          <cell r="U5">
            <v>6.1</v>
          </cell>
          <cell r="V5">
            <v>0</v>
          </cell>
          <cell r="W5">
            <v>0.4</v>
          </cell>
        </row>
        <row r="9">
          <cell r="O9" t="str">
            <v>保険給付費</v>
          </cell>
          <cell r="P9" t="str">
            <v>後期高齢者支援金等</v>
          </cell>
          <cell r="Q9" t="str">
            <v>前期高齢者納付金等</v>
          </cell>
          <cell r="R9" t="str">
            <v>介護納付金</v>
          </cell>
          <cell r="S9" t="str">
            <v>総務費</v>
          </cell>
          <cell r="T9" t="str">
            <v>そ  の  他</v>
          </cell>
        </row>
        <row r="11">
          <cell r="O11">
            <v>79.900000000000006</v>
          </cell>
          <cell r="P11">
            <v>14.5</v>
          </cell>
          <cell r="Q11">
            <v>0</v>
          </cell>
          <cell r="R11">
            <v>5.0999999999999996</v>
          </cell>
          <cell r="S11">
            <v>0</v>
          </cell>
          <cell r="T11">
            <v>0.5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10　賦課・収納率等の状況"/>
      <sheetName val="Sheet1"/>
    </sheetNames>
    <sheetDataSet>
      <sheetData sheetId="0">
        <row r="41">
          <cell r="N41" t="str">
            <v>県一世帯当たり調定額</v>
          </cell>
          <cell r="O41" t="str">
            <v>県一人当たり調定額</v>
          </cell>
          <cell r="P41" t="str">
            <v>全国一人当たり調定額</v>
          </cell>
          <cell r="Q41" t="str">
            <v>県収納率</v>
          </cell>
          <cell r="R41" t="str">
            <v>全国収納率</v>
          </cell>
        </row>
        <row r="43">
          <cell r="M43">
            <v>26</v>
          </cell>
          <cell r="N43">
            <v>147271</v>
          </cell>
          <cell r="O43">
            <v>85475</v>
          </cell>
          <cell r="P43">
            <v>93203</v>
          </cell>
          <cell r="Q43">
            <v>93.98</v>
          </cell>
          <cell r="R43">
            <v>90.95</v>
          </cell>
        </row>
        <row r="44">
          <cell r="M44">
            <v>27</v>
          </cell>
          <cell r="N44">
            <v>146933</v>
          </cell>
          <cell r="O44">
            <v>86522</v>
          </cell>
          <cell r="P44">
            <v>92124</v>
          </cell>
          <cell r="Q44">
            <v>94.308912320962676</v>
          </cell>
          <cell r="R44">
            <v>91.45</v>
          </cell>
        </row>
        <row r="45">
          <cell r="M45">
            <v>28</v>
          </cell>
          <cell r="N45">
            <v>150236</v>
          </cell>
          <cell r="O45">
            <v>89940</v>
          </cell>
          <cell r="P45">
            <v>94140</v>
          </cell>
          <cell r="Q45">
            <v>94.54</v>
          </cell>
          <cell r="R45">
            <v>91.92</v>
          </cell>
        </row>
        <row r="46">
          <cell r="M46">
            <v>29</v>
          </cell>
          <cell r="N46">
            <v>153561</v>
          </cell>
          <cell r="O46">
            <v>93597</v>
          </cell>
          <cell r="P46">
            <v>95239</v>
          </cell>
          <cell r="Q46">
            <v>94.8</v>
          </cell>
          <cell r="R46">
            <v>92.45</v>
          </cell>
        </row>
        <row r="47">
          <cell r="M47">
            <v>30</v>
          </cell>
          <cell r="N47">
            <v>153561</v>
          </cell>
          <cell r="O47">
            <v>94113.035755937744</v>
          </cell>
          <cell r="Q47">
            <v>95.116660024659936</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7"/>
  <sheetViews>
    <sheetView tabSelected="1" workbookViewId="0"/>
  </sheetViews>
  <sheetFormatPr defaultRowHeight="31.5" customHeight="1"/>
  <cols>
    <col min="1" max="16384" width="9" style="1"/>
  </cols>
  <sheetData>
    <row r="7" spans="1:9" ht="31.5" customHeight="1">
      <c r="A7" s="609" t="s">
        <v>0</v>
      </c>
      <c r="B7" s="609"/>
      <c r="C7" s="609"/>
      <c r="D7" s="609"/>
      <c r="E7" s="609"/>
      <c r="F7" s="609"/>
      <c r="G7" s="609"/>
      <c r="H7" s="609"/>
      <c r="I7" s="609"/>
    </row>
  </sheetData>
  <mergeCells count="1">
    <mergeCell ref="A7:I7"/>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72"/>
  <sheetViews>
    <sheetView topLeftCell="A58" zoomScale="120" workbookViewId="0">
      <selection activeCell="A6" sqref="A6:B13"/>
    </sheetView>
  </sheetViews>
  <sheetFormatPr defaultRowHeight="12.75" customHeight="1"/>
  <cols>
    <col min="1" max="1" width="2.25" style="197" customWidth="1"/>
    <col min="2" max="2" width="14.625" style="197" customWidth="1"/>
    <col min="3" max="3" width="5.75" style="197" customWidth="1"/>
    <col min="4" max="5" width="10.125" style="197" bestFit="1" customWidth="1"/>
    <col min="6" max="6" width="10.125" style="197" customWidth="1"/>
    <col min="7" max="8" width="10.125" style="197" bestFit="1" customWidth="1"/>
    <col min="9" max="9" width="9.25" style="197" bestFit="1" customWidth="1"/>
    <col min="10" max="10" width="10.125" style="197" bestFit="1" customWidth="1"/>
    <col min="11" max="256" width="9" style="197"/>
    <col min="257" max="257" width="2.25" style="197" customWidth="1"/>
    <col min="258" max="258" width="14.625" style="197" customWidth="1"/>
    <col min="259" max="259" width="5.75" style="197" customWidth="1"/>
    <col min="260" max="261" width="10.125" style="197" bestFit="1" customWidth="1"/>
    <col min="262" max="262" width="10.125" style="197" customWidth="1"/>
    <col min="263" max="264" width="10.125" style="197" bestFit="1" customWidth="1"/>
    <col min="265" max="265" width="9.25" style="197" bestFit="1" customWidth="1"/>
    <col min="266" max="266" width="10.125" style="197" bestFit="1" customWidth="1"/>
    <col min="267" max="512" width="9" style="197"/>
    <col min="513" max="513" width="2.25" style="197" customWidth="1"/>
    <col min="514" max="514" width="14.625" style="197" customWidth="1"/>
    <col min="515" max="515" width="5.75" style="197" customWidth="1"/>
    <col min="516" max="517" width="10.125" style="197" bestFit="1" customWidth="1"/>
    <col min="518" max="518" width="10.125" style="197" customWidth="1"/>
    <col min="519" max="520" width="10.125" style="197" bestFit="1" customWidth="1"/>
    <col min="521" max="521" width="9.25" style="197" bestFit="1" customWidth="1"/>
    <col min="522" max="522" width="10.125" style="197" bestFit="1" customWidth="1"/>
    <col min="523" max="768" width="9" style="197"/>
    <col min="769" max="769" width="2.25" style="197" customWidth="1"/>
    <col min="770" max="770" width="14.625" style="197" customWidth="1"/>
    <col min="771" max="771" width="5.75" style="197" customWidth="1"/>
    <col min="772" max="773" width="10.125" style="197" bestFit="1" customWidth="1"/>
    <col min="774" max="774" width="10.125" style="197" customWidth="1"/>
    <col min="775" max="776" width="10.125" style="197" bestFit="1" customWidth="1"/>
    <col min="777" max="777" width="9.25" style="197" bestFit="1" customWidth="1"/>
    <col min="778" max="778" width="10.125" style="197" bestFit="1" customWidth="1"/>
    <col min="779" max="1024" width="9" style="197"/>
    <col min="1025" max="1025" width="2.25" style="197" customWidth="1"/>
    <col min="1026" max="1026" width="14.625" style="197" customWidth="1"/>
    <col min="1027" max="1027" width="5.75" style="197" customWidth="1"/>
    <col min="1028" max="1029" width="10.125" style="197" bestFit="1" customWidth="1"/>
    <col min="1030" max="1030" width="10.125" style="197" customWidth="1"/>
    <col min="1031" max="1032" width="10.125" style="197" bestFit="1" customWidth="1"/>
    <col min="1033" max="1033" width="9.25" style="197" bestFit="1" customWidth="1"/>
    <col min="1034" max="1034" width="10.125" style="197" bestFit="1" customWidth="1"/>
    <col min="1035" max="1280" width="9" style="197"/>
    <col min="1281" max="1281" width="2.25" style="197" customWidth="1"/>
    <col min="1282" max="1282" width="14.625" style="197" customWidth="1"/>
    <col min="1283" max="1283" width="5.75" style="197" customWidth="1"/>
    <col min="1284" max="1285" width="10.125" style="197" bestFit="1" customWidth="1"/>
    <col min="1286" max="1286" width="10.125" style="197" customWidth="1"/>
    <col min="1287" max="1288" width="10.125" style="197" bestFit="1" customWidth="1"/>
    <col min="1289" max="1289" width="9.25" style="197" bestFit="1" customWidth="1"/>
    <col min="1290" max="1290" width="10.125" style="197" bestFit="1" customWidth="1"/>
    <col min="1291" max="1536" width="9" style="197"/>
    <col min="1537" max="1537" width="2.25" style="197" customWidth="1"/>
    <col min="1538" max="1538" width="14.625" style="197" customWidth="1"/>
    <col min="1539" max="1539" width="5.75" style="197" customWidth="1"/>
    <col min="1540" max="1541" width="10.125" style="197" bestFit="1" customWidth="1"/>
    <col min="1542" max="1542" width="10.125" style="197" customWidth="1"/>
    <col min="1543" max="1544" width="10.125" style="197" bestFit="1" customWidth="1"/>
    <col min="1545" max="1545" width="9.25" style="197" bestFit="1" customWidth="1"/>
    <col min="1546" max="1546" width="10.125" style="197" bestFit="1" customWidth="1"/>
    <col min="1547" max="1792" width="9" style="197"/>
    <col min="1793" max="1793" width="2.25" style="197" customWidth="1"/>
    <col min="1794" max="1794" width="14.625" style="197" customWidth="1"/>
    <col min="1795" max="1795" width="5.75" style="197" customWidth="1"/>
    <col min="1796" max="1797" width="10.125" style="197" bestFit="1" customWidth="1"/>
    <col min="1798" max="1798" width="10.125" style="197" customWidth="1"/>
    <col min="1799" max="1800" width="10.125" style="197" bestFit="1" customWidth="1"/>
    <col min="1801" max="1801" width="9.25" style="197" bestFit="1" customWidth="1"/>
    <col min="1802" max="1802" width="10.125" style="197" bestFit="1" customWidth="1"/>
    <col min="1803" max="2048" width="9" style="197"/>
    <col min="2049" max="2049" width="2.25" style="197" customWidth="1"/>
    <col min="2050" max="2050" width="14.625" style="197" customWidth="1"/>
    <col min="2051" max="2051" width="5.75" style="197" customWidth="1"/>
    <col min="2052" max="2053" width="10.125" style="197" bestFit="1" customWidth="1"/>
    <col min="2054" max="2054" width="10.125" style="197" customWidth="1"/>
    <col min="2055" max="2056" width="10.125" style="197" bestFit="1" customWidth="1"/>
    <col min="2057" max="2057" width="9.25" style="197" bestFit="1" customWidth="1"/>
    <col min="2058" max="2058" width="10.125" style="197" bestFit="1" customWidth="1"/>
    <col min="2059" max="2304" width="9" style="197"/>
    <col min="2305" max="2305" width="2.25" style="197" customWidth="1"/>
    <col min="2306" max="2306" width="14.625" style="197" customWidth="1"/>
    <col min="2307" max="2307" width="5.75" style="197" customWidth="1"/>
    <col min="2308" max="2309" width="10.125" style="197" bestFit="1" customWidth="1"/>
    <col min="2310" max="2310" width="10.125" style="197" customWidth="1"/>
    <col min="2311" max="2312" width="10.125" style="197" bestFit="1" customWidth="1"/>
    <col min="2313" max="2313" width="9.25" style="197" bestFit="1" customWidth="1"/>
    <col min="2314" max="2314" width="10.125" style="197" bestFit="1" customWidth="1"/>
    <col min="2315" max="2560" width="9" style="197"/>
    <col min="2561" max="2561" width="2.25" style="197" customWidth="1"/>
    <col min="2562" max="2562" width="14.625" style="197" customWidth="1"/>
    <col min="2563" max="2563" width="5.75" style="197" customWidth="1"/>
    <col min="2564" max="2565" width="10.125" style="197" bestFit="1" customWidth="1"/>
    <col min="2566" max="2566" width="10.125" style="197" customWidth="1"/>
    <col min="2567" max="2568" width="10.125" style="197" bestFit="1" customWidth="1"/>
    <col min="2569" max="2569" width="9.25" style="197" bestFit="1" customWidth="1"/>
    <col min="2570" max="2570" width="10.125" style="197" bestFit="1" customWidth="1"/>
    <col min="2571" max="2816" width="9" style="197"/>
    <col min="2817" max="2817" width="2.25" style="197" customWidth="1"/>
    <col min="2818" max="2818" width="14.625" style="197" customWidth="1"/>
    <col min="2819" max="2819" width="5.75" style="197" customWidth="1"/>
    <col min="2820" max="2821" width="10.125" style="197" bestFit="1" customWidth="1"/>
    <col min="2822" max="2822" width="10.125" style="197" customWidth="1"/>
    <col min="2823" max="2824" width="10.125" style="197" bestFit="1" customWidth="1"/>
    <col min="2825" max="2825" width="9.25" style="197" bestFit="1" customWidth="1"/>
    <col min="2826" max="2826" width="10.125" style="197" bestFit="1" customWidth="1"/>
    <col min="2827" max="3072" width="9" style="197"/>
    <col min="3073" max="3073" width="2.25" style="197" customWidth="1"/>
    <col min="3074" max="3074" width="14.625" style="197" customWidth="1"/>
    <col min="3075" max="3075" width="5.75" style="197" customWidth="1"/>
    <col min="3076" max="3077" width="10.125" style="197" bestFit="1" customWidth="1"/>
    <col min="3078" max="3078" width="10.125" style="197" customWidth="1"/>
    <col min="3079" max="3080" width="10.125" style="197" bestFit="1" customWidth="1"/>
    <col min="3081" max="3081" width="9.25" style="197" bestFit="1" customWidth="1"/>
    <col min="3082" max="3082" width="10.125" style="197" bestFit="1" customWidth="1"/>
    <col min="3083" max="3328" width="9" style="197"/>
    <col min="3329" max="3329" width="2.25" style="197" customWidth="1"/>
    <col min="3330" max="3330" width="14.625" style="197" customWidth="1"/>
    <col min="3331" max="3331" width="5.75" style="197" customWidth="1"/>
    <col min="3332" max="3333" width="10.125" style="197" bestFit="1" customWidth="1"/>
    <col min="3334" max="3334" width="10.125" style="197" customWidth="1"/>
    <col min="3335" max="3336" width="10.125" style="197" bestFit="1" customWidth="1"/>
    <col min="3337" max="3337" width="9.25" style="197" bestFit="1" customWidth="1"/>
    <col min="3338" max="3338" width="10.125" style="197" bestFit="1" customWidth="1"/>
    <col min="3339" max="3584" width="9" style="197"/>
    <col min="3585" max="3585" width="2.25" style="197" customWidth="1"/>
    <col min="3586" max="3586" width="14.625" style="197" customWidth="1"/>
    <col min="3587" max="3587" width="5.75" style="197" customWidth="1"/>
    <col min="3588" max="3589" width="10.125" style="197" bestFit="1" customWidth="1"/>
    <col min="3590" max="3590" width="10.125" style="197" customWidth="1"/>
    <col min="3591" max="3592" width="10.125" style="197" bestFit="1" customWidth="1"/>
    <col min="3593" max="3593" width="9.25" style="197" bestFit="1" customWidth="1"/>
    <col min="3594" max="3594" width="10.125" style="197" bestFit="1" customWidth="1"/>
    <col min="3595" max="3840" width="9" style="197"/>
    <col min="3841" max="3841" width="2.25" style="197" customWidth="1"/>
    <col min="3842" max="3842" width="14.625" style="197" customWidth="1"/>
    <col min="3843" max="3843" width="5.75" style="197" customWidth="1"/>
    <col min="3844" max="3845" width="10.125" style="197" bestFit="1" customWidth="1"/>
    <col min="3846" max="3846" width="10.125" style="197" customWidth="1"/>
    <col min="3847" max="3848" width="10.125" style="197" bestFit="1" customWidth="1"/>
    <col min="3849" max="3849" width="9.25" style="197" bestFit="1" customWidth="1"/>
    <col min="3850" max="3850" width="10.125" style="197" bestFit="1" customWidth="1"/>
    <col min="3851" max="4096" width="9" style="197"/>
    <col min="4097" max="4097" width="2.25" style="197" customWidth="1"/>
    <col min="4098" max="4098" width="14.625" style="197" customWidth="1"/>
    <col min="4099" max="4099" width="5.75" style="197" customWidth="1"/>
    <col min="4100" max="4101" width="10.125" style="197" bestFit="1" customWidth="1"/>
    <col min="4102" max="4102" width="10.125" style="197" customWidth="1"/>
    <col min="4103" max="4104" width="10.125" style="197" bestFit="1" customWidth="1"/>
    <col min="4105" max="4105" width="9.25" style="197" bestFit="1" customWidth="1"/>
    <col min="4106" max="4106" width="10.125" style="197" bestFit="1" customWidth="1"/>
    <col min="4107" max="4352" width="9" style="197"/>
    <col min="4353" max="4353" width="2.25" style="197" customWidth="1"/>
    <col min="4354" max="4354" width="14.625" style="197" customWidth="1"/>
    <col min="4355" max="4355" width="5.75" style="197" customWidth="1"/>
    <col min="4356" max="4357" width="10.125" style="197" bestFit="1" customWidth="1"/>
    <col min="4358" max="4358" width="10.125" style="197" customWidth="1"/>
    <col min="4359" max="4360" width="10.125" style="197" bestFit="1" customWidth="1"/>
    <col min="4361" max="4361" width="9.25" style="197" bestFit="1" customWidth="1"/>
    <col min="4362" max="4362" width="10.125" style="197" bestFit="1" customWidth="1"/>
    <col min="4363" max="4608" width="9" style="197"/>
    <col min="4609" max="4609" width="2.25" style="197" customWidth="1"/>
    <col min="4610" max="4610" width="14.625" style="197" customWidth="1"/>
    <col min="4611" max="4611" width="5.75" style="197" customWidth="1"/>
    <col min="4612" max="4613" width="10.125" style="197" bestFit="1" customWidth="1"/>
    <col min="4614" max="4614" width="10.125" style="197" customWidth="1"/>
    <col min="4615" max="4616" width="10.125" style="197" bestFit="1" customWidth="1"/>
    <col min="4617" max="4617" width="9.25" style="197" bestFit="1" customWidth="1"/>
    <col min="4618" max="4618" width="10.125" style="197" bestFit="1" customWidth="1"/>
    <col min="4619" max="4864" width="9" style="197"/>
    <col min="4865" max="4865" width="2.25" style="197" customWidth="1"/>
    <col min="4866" max="4866" width="14.625" style="197" customWidth="1"/>
    <col min="4867" max="4867" width="5.75" style="197" customWidth="1"/>
    <col min="4868" max="4869" width="10.125" style="197" bestFit="1" customWidth="1"/>
    <col min="4870" max="4870" width="10.125" style="197" customWidth="1"/>
    <col min="4871" max="4872" width="10.125" style="197" bestFit="1" customWidth="1"/>
    <col min="4873" max="4873" width="9.25" style="197" bestFit="1" customWidth="1"/>
    <col min="4874" max="4874" width="10.125" style="197" bestFit="1" customWidth="1"/>
    <col min="4875" max="5120" width="9" style="197"/>
    <col min="5121" max="5121" width="2.25" style="197" customWidth="1"/>
    <col min="5122" max="5122" width="14.625" style="197" customWidth="1"/>
    <col min="5123" max="5123" width="5.75" style="197" customWidth="1"/>
    <col min="5124" max="5125" width="10.125" style="197" bestFit="1" customWidth="1"/>
    <col min="5126" max="5126" width="10.125" style="197" customWidth="1"/>
    <col min="5127" max="5128" width="10.125" style="197" bestFit="1" customWidth="1"/>
    <col min="5129" max="5129" width="9.25" style="197" bestFit="1" customWidth="1"/>
    <col min="5130" max="5130" width="10.125" style="197" bestFit="1" customWidth="1"/>
    <col min="5131" max="5376" width="9" style="197"/>
    <col min="5377" max="5377" width="2.25" style="197" customWidth="1"/>
    <col min="5378" max="5378" width="14.625" style="197" customWidth="1"/>
    <col min="5379" max="5379" width="5.75" style="197" customWidth="1"/>
    <col min="5380" max="5381" width="10.125" style="197" bestFit="1" customWidth="1"/>
    <col min="5382" max="5382" width="10.125" style="197" customWidth="1"/>
    <col min="5383" max="5384" width="10.125" style="197" bestFit="1" customWidth="1"/>
    <col min="5385" max="5385" width="9.25" style="197" bestFit="1" customWidth="1"/>
    <col min="5386" max="5386" width="10.125" style="197" bestFit="1" customWidth="1"/>
    <col min="5387" max="5632" width="9" style="197"/>
    <col min="5633" max="5633" width="2.25" style="197" customWidth="1"/>
    <col min="5634" max="5634" width="14.625" style="197" customWidth="1"/>
    <col min="5635" max="5635" width="5.75" style="197" customWidth="1"/>
    <col min="5636" max="5637" width="10.125" style="197" bestFit="1" customWidth="1"/>
    <col min="5638" max="5638" width="10.125" style="197" customWidth="1"/>
    <col min="5639" max="5640" width="10.125" style="197" bestFit="1" customWidth="1"/>
    <col min="5641" max="5641" width="9.25" style="197" bestFit="1" customWidth="1"/>
    <col min="5642" max="5642" width="10.125" style="197" bestFit="1" customWidth="1"/>
    <col min="5643" max="5888" width="9" style="197"/>
    <col min="5889" max="5889" width="2.25" style="197" customWidth="1"/>
    <col min="5890" max="5890" width="14.625" style="197" customWidth="1"/>
    <col min="5891" max="5891" width="5.75" style="197" customWidth="1"/>
    <col min="5892" max="5893" width="10.125" style="197" bestFit="1" customWidth="1"/>
    <col min="5894" max="5894" width="10.125" style="197" customWidth="1"/>
    <col min="5895" max="5896" width="10.125" style="197" bestFit="1" customWidth="1"/>
    <col min="5897" max="5897" width="9.25" style="197" bestFit="1" customWidth="1"/>
    <col min="5898" max="5898" width="10.125" style="197" bestFit="1" customWidth="1"/>
    <col min="5899" max="6144" width="9" style="197"/>
    <col min="6145" max="6145" width="2.25" style="197" customWidth="1"/>
    <col min="6146" max="6146" width="14.625" style="197" customWidth="1"/>
    <col min="6147" max="6147" width="5.75" style="197" customWidth="1"/>
    <col min="6148" max="6149" width="10.125" style="197" bestFit="1" customWidth="1"/>
    <col min="6150" max="6150" width="10.125" style="197" customWidth="1"/>
    <col min="6151" max="6152" width="10.125" style="197" bestFit="1" customWidth="1"/>
    <col min="6153" max="6153" width="9.25" style="197" bestFit="1" customWidth="1"/>
    <col min="6154" max="6154" width="10.125" style="197" bestFit="1" customWidth="1"/>
    <col min="6155" max="6400" width="9" style="197"/>
    <col min="6401" max="6401" width="2.25" style="197" customWidth="1"/>
    <col min="6402" max="6402" width="14.625" style="197" customWidth="1"/>
    <col min="6403" max="6403" width="5.75" style="197" customWidth="1"/>
    <col min="6404" max="6405" width="10.125" style="197" bestFit="1" customWidth="1"/>
    <col min="6406" max="6406" width="10.125" style="197" customWidth="1"/>
    <col min="6407" max="6408" width="10.125" style="197" bestFit="1" customWidth="1"/>
    <col min="6409" max="6409" width="9.25" style="197" bestFit="1" customWidth="1"/>
    <col min="6410" max="6410" width="10.125" style="197" bestFit="1" customWidth="1"/>
    <col min="6411" max="6656" width="9" style="197"/>
    <col min="6657" max="6657" width="2.25" style="197" customWidth="1"/>
    <col min="6658" max="6658" width="14.625" style="197" customWidth="1"/>
    <col min="6659" max="6659" width="5.75" style="197" customWidth="1"/>
    <col min="6660" max="6661" width="10.125" style="197" bestFit="1" customWidth="1"/>
    <col min="6662" max="6662" width="10.125" style="197" customWidth="1"/>
    <col min="6663" max="6664" width="10.125" style="197" bestFit="1" customWidth="1"/>
    <col min="6665" max="6665" width="9.25" style="197" bestFit="1" customWidth="1"/>
    <col min="6666" max="6666" width="10.125" style="197" bestFit="1" customWidth="1"/>
    <col min="6667" max="6912" width="9" style="197"/>
    <col min="6913" max="6913" width="2.25" style="197" customWidth="1"/>
    <col min="6914" max="6914" width="14.625" style="197" customWidth="1"/>
    <col min="6915" max="6915" width="5.75" style="197" customWidth="1"/>
    <col min="6916" max="6917" width="10.125" style="197" bestFit="1" customWidth="1"/>
    <col min="6918" max="6918" width="10.125" style="197" customWidth="1"/>
    <col min="6919" max="6920" width="10.125" style="197" bestFit="1" customWidth="1"/>
    <col min="6921" max="6921" width="9.25" style="197" bestFit="1" customWidth="1"/>
    <col min="6922" max="6922" width="10.125" style="197" bestFit="1" customWidth="1"/>
    <col min="6923" max="7168" width="9" style="197"/>
    <col min="7169" max="7169" width="2.25" style="197" customWidth="1"/>
    <col min="7170" max="7170" width="14.625" style="197" customWidth="1"/>
    <col min="7171" max="7171" width="5.75" style="197" customWidth="1"/>
    <col min="7172" max="7173" width="10.125" style="197" bestFit="1" customWidth="1"/>
    <col min="7174" max="7174" width="10.125" style="197" customWidth="1"/>
    <col min="7175" max="7176" width="10.125" style="197" bestFit="1" customWidth="1"/>
    <col min="7177" max="7177" width="9.25" style="197" bestFit="1" customWidth="1"/>
    <col min="7178" max="7178" width="10.125" style="197" bestFit="1" customWidth="1"/>
    <col min="7179" max="7424" width="9" style="197"/>
    <col min="7425" max="7425" width="2.25" style="197" customWidth="1"/>
    <col min="7426" max="7426" width="14.625" style="197" customWidth="1"/>
    <col min="7427" max="7427" width="5.75" style="197" customWidth="1"/>
    <col min="7428" max="7429" width="10.125" style="197" bestFit="1" customWidth="1"/>
    <col min="7430" max="7430" width="10.125" style="197" customWidth="1"/>
    <col min="7431" max="7432" width="10.125" style="197" bestFit="1" customWidth="1"/>
    <col min="7433" max="7433" width="9.25" style="197" bestFit="1" customWidth="1"/>
    <col min="7434" max="7434" width="10.125" style="197" bestFit="1" customWidth="1"/>
    <col min="7435" max="7680" width="9" style="197"/>
    <col min="7681" max="7681" width="2.25" style="197" customWidth="1"/>
    <col min="7682" max="7682" width="14.625" style="197" customWidth="1"/>
    <col min="7683" max="7683" width="5.75" style="197" customWidth="1"/>
    <col min="7684" max="7685" width="10.125" style="197" bestFit="1" customWidth="1"/>
    <col min="7686" max="7686" width="10.125" style="197" customWidth="1"/>
    <col min="7687" max="7688" width="10.125" style="197" bestFit="1" customWidth="1"/>
    <col min="7689" max="7689" width="9.25" style="197" bestFit="1" customWidth="1"/>
    <col min="7690" max="7690" width="10.125" style="197" bestFit="1" customWidth="1"/>
    <col min="7691" max="7936" width="9" style="197"/>
    <col min="7937" max="7937" width="2.25" style="197" customWidth="1"/>
    <col min="7938" max="7938" width="14.625" style="197" customWidth="1"/>
    <col min="7939" max="7939" width="5.75" style="197" customWidth="1"/>
    <col min="7940" max="7941" width="10.125" style="197" bestFit="1" customWidth="1"/>
    <col min="7942" max="7942" width="10.125" style="197" customWidth="1"/>
    <col min="7943" max="7944" width="10.125" style="197" bestFit="1" customWidth="1"/>
    <col min="7945" max="7945" width="9.25" style="197" bestFit="1" customWidth="1"/>
    <col min="7946" max="7946" width="10.125" style="197" bestFit="1" customWidth="1"/>
    <col min="7947" max="8192" width="9" style="197"/>
    <col min="8193" max="8193" width="2.25" style="197" customWidth="1"/>
    <col min="8194" max="8194" width="14.625" style="197" customWidth="1"/>
    <col min="8195" max="8195" width="5.75" style="197" customWidth="1"/>
    <col min="8196" max="8197" width="10.125" style="197" bestFit="1" customWidth="1"/>
    <col min="8198" max="8198" width="10.125" style="197" customWidth="1"/>
    <col min="8199" max="8200" width="10.125" style="197" bestFit="1" customWidth="1"/>
    <col min="8201" max="8201" width="9.25" style="197" bestFit="1" customWidth="1"/>
    <col min="8202" max="8202" width="10.125" style="197" bestFit="1" customWidth="1"/>
    <col min="8203" max="8448" width="9" style="197"/>
    <col min="8449" max="8449" width="2.25" style="197" customWidth="1"/>
    <col min="8450" max="8450" width="14.625" style="197" customWidth="1"/>
    <col min="8451" max="8451" width="5.75" style="197" customWidth="1"/>
    <col min="8452" max="8453" width="10.125" style="197" bestFit="1" customWidth="1"/>
    <col min="8454" max="8454" width="10.125" style="197" customWidth="1"/>
    <col min="8455" max="8456" width="10.125" style="197" bestFit="1" customWidth="1"/>
    <col min="8457" max="8457" width="9.25" style="197" bestFit="1" customWidth="1"/>
    <col min="8458" max="8458" width="10.125" style="197" bestFit="1" customWidth="1"/>
    <col min="8459" max="8704" width="9" style="197"/>
    <col min="8705" max="8705" width="2.25" style="197" customWidth="1"/>
    <col min="8706" max="8706" width="14.625" style="197" customWidth="1"/>
    <col min="8707" max="8707" width="5.75" style="197" customWidth="1"/>
    <col min="8708" max="8709" width="10.125" style="197" bestFit="1" customWidth="1"/>
    <col min="8710" max="8710" width="10.125" style="197" customWidth="1"/>
    <col min="8711" max="8712" width="10.125" style="197" bestFit="1" customWidth="1"/>
    <col min="8713" max="8713" width="9.25" style="197" bestFit="1" customWidth="1"/>
    <col min="8714" max="8714" width="10.125" style="197" bestFit="1" customWidth="1"/>
    <col min="8715" max="8960" width="9" style="197"/>
    <col min="8961" max="8961" width="2.25" style="197" customWidth="1"/>
    <col min="8962" max="8962" width="14.625" style="197" customWidth="1"/>
    <col min="8963" max="8963" width="5.75" style="197" customWidth="1"/>
    <col min="8964" max="8965" width="10.125" style="197" bestFit="1" customWidth="1"/>
    <col min="8966" max="8966" width="10.125" style="197" customWidth="1"/>
    <col min="8967" max="8968" width="10.125" style="197" bestFit="1" customWidth="1"/>
    <col min="8969" max="8969" width="9.25" style="197" bestFit="1" customWidth="1"/>
    <col min="8970" max="8970" width="10.125" style="197" bestFit="1" customWidth="1"/>
    <col min="8971" max="9216" width="9" style="197"/>
    <col min="9217" max="9217" width="2.25" style="197" customWidth="1"/>
    <col min="9218" max="9218" width="14.625" style="197" customWidth="1"/>
    <col min="9219" max="9219" width="5.75" style="197" customWidth="1"/>
    <col min="9220" max="9221" width="10.125" style="197" bestFit="1" customWidth="1"/>
    <col min="9222" max="9222" width="10.125" style="197" customWidth="1"/>
    <col min="9223" max="9224" width="10.125" style="197" bestFit="1" customWidth="1"/>
    <col min="9225" max="9225" width="9.25" style="197" bestFit="1" customWidth="1"/>
    <col min="9226" max="9226" width="10.125" style="197" bestFit="1" customWidth="1"/>
    <col min="9227" max="9472" width="9" style="197"/>
    <col min="9473" max="9473" width="2.25" style="197" customWidth="1"/>
    <col min="9474" max="9474" width="14.625" style="197" customWidth="1"/>
    <col min="9475" max="9475" width="5.75" style="197" customWidth="1"/>
    <col min="9476" max="9477" width="10.125" style="197" bestFit="1" customWidth="1"/>
    <col min="9478" max="9478" width="10.125" style="197" customWidth="1"/>
    <col min="9479" max="9480" width="10.125" style="197" bestFit="1" customWidth="1"/>
    <col min="9481" max="9481" width="9.25" style="197" bestFit="1" customWidth="1"/>
    <col min="9482" max="9482" width="10.125" style="197" bestFit="1" customWidth="1"/>
    <col min="9483" max="9728" width="9" style="197"/>
    <col min="9729" max="9729" width="2.25" style="197" customWidth="1"/>
    <col min="9730" max="9730" width="14.625" style="197" customWidth="1"/>
    <col min="9731" max="9731" width="5.75" style="197" customWidth="1"/>
    <col min="9732" max="9733" width="10.125" style="197" bestFit="1" customWidth="1"/>
    <col min="9734" max="9734" width="10.125" style="197" customWidth="1"/>
    <col min="9735" max="9736" width="10.125" style="197" bestFit="1" customWidth="1"/>
    <col min="9737" max="9737" width="9.25" style="197" bestFit="1" customWidth="1"/>
    <col min="9738" max="9738" width="10.125" style="197" bestFit="1" customWidth="1"/>
    <col min="9739" max="9984" width="9" style="197"/>
    <col min="9985" max="9985" width="2.25" style="197" customWidth="1"/>
    <col min="9986" max="9986" width="14.625" style="197" customWidth="1"/>
    <col min="9987" max="9987" width="5.75" style="197" customWidth="1"/>
    <col min="9988" max="9989" width="10.125" style="197" bestFit="1" customWidth="1"/>
    <col min="9990" max="9990" width="10.125" style="197" customWidth="1"/>
    <col min="9991" max="9992" width="10.125" style="197" bestFit="1" customWidth="1"/>
    <col min="9993" max="9993" width="9.25" style="197" bestFit="1" customWidth="1"/>
    <col min="9994" max="9994" width="10.125" style="197" bestFit="1" customWidth="1"/>
    <col min="9995" max="10240" width="9" style="197"/>
    <col min="10241" max="10241" width="2.25" style="197" customWidth="1"/>
    <col min="10242" max="10242" width="14.625" style="197" customWidth="1"/>
    <col min="10243" max="10243" width="5.75" style="197" customWidth="1"/>
    <col min="10244" max="10245" width="10.125" style="197" bestFit="1" customWidth="1"/>
    <col min="10246" max="10246" width="10.125" style="197" customWidth="1"/>
    <col min="10247" max="10248" width="10.125" style="197" bestFit="1" customWidth="1"/>
    <col min="10249" max="10249" width="9.25" style="197" bestFit="1" customWidth="1"/>
    <col min="10250" max="10250" width="10.125" style="197" bestFit="1" customWidth="1"/>
    <col min="10251" max="10496" width="9" style="197"/>
    <col min="10497" max="10497" width="2.25" style="197" customWidth="1"/>
    <col min="10498" max="10498" width="14.625" style="197" customWidth="1"/>
    <col min="10499" max="10499" width="5.75" style="197" customWidth="1"/>
    <col min="10500" max="10501" width="10.125" style="197" bestFit="1" customWidth="1"/>
    <col min="10502" max="10502" width="10.125" style="197" customWidth="1"/>
    <col min="10503" max="10504" width="10.125" style="197" bestFit="1" customWidth="1"/>
    <col min="10505" max="10505" width="9.25" style="197" bestFit="1" customWidth="1"/>
    <col min="10506" max="10506" width="10.125" style="197" bestFit="1" customWidth="1"/>
    <col min="10507" max="10752" width="9" style="197"/>
    <col min="10753" max="10753" width="2.25" style="197" customWidth="1"/>
    <col min="10754" max="10754" width="14.625" style="197" customWidth="1"/>
    <col min="10755" max="10755" width="5.75" style="197" customWidth="1"/>
    <col min="10756" max="10757" width="10.125" style="197" bestFit="1" customWidth="1"/>
    <col min="10758" max="10758" width="10.125" style="197" customWidth="1"/>
    <col min="10759" max="10760" width="10.125" style="197" bestFit="1" customWidth="1"/>
    <col min="10761" max="10761" width="9.25" style="197" bestFit="1" customWidth="1"/>
    <col min="10762" max="10762" width="10.125" style="197" bestFit="1" customWidth="1"/>
    <col min="10763" max="11008" width="9" style="197"/>
    <col min="11009" max="11009" width="2.25" style="197" customWidth="1"/>
    <col min="11010" max="11010" width="14.625" style="197" customWidth="1"/>
    <col min="11011" max="11011" width="5.75" style="197" customWidth="1"/>
    <col min="11012" max="11013" width="10.125" style="197" bestFit="1" customWidth="1"/>
    <col min="11014" max="11014" width="10.125" style="197" customWidth="1"/>
    <col min="11015" max="11016" width="10.125" style="197" bestFit="1" customWidth="1"/>
    <col min="11017" max="11017" width="9.25" style="197" bestFit="1" customWidth="1"/>
    <col min="11018" max="11018" width="10.125" style="197" bestFit="1" customWidth="1"/>
    <col min="11019" max="11264" width="9" style="197"/>
    <col min="11265" max="11265" width="2.25" style="197" customWidth="1"/>
    <col min="11266" max="11266" width="14.625" style="197" customWidth="1"/>
    <col min="11267" max="11267" width="5.75" style="197" customWidth="1"/>
    <col min="11268" max="11269" width="10.125" style="197" bestFit="1" customWidth="1"/>
    <col min="11270" max="11270" width="10.125" style="197" customWidth="1"/>
    <col min="11271" max="11272" width="10.125" style="197" bestFit="1" customWidth="1"/>
    <col min="11273" max="11273" width="9.25" style="197" bestFit="1" customWidth="1"/>
    <col min="11274" max="11274" width="10.125" style="197" bestFit="1" customWidth="1"/>
    <col min="11275" max="11520" width="9" style="197"/>
    <col min="11521" max="11521" width="2.25" style="197" customWidth="1"/>
    <col min="11522" max="11522" width="14.625" style="197" customWidth="1"/>
    <col min="11523" max="11523" width="5.75" style="197" customWidth="1"/>
    <col min="11524" max="11525" width="10.125" style="197" bestFit="1" customWidth="1"/>
    <col min="11526" max="11526" width="10.125" style="197" customWidth="1"/>
    <col min="11527" max="11528" width="10.125" style="197" bestFit="1" customWidth="1"/>
    <col min="11529" max="11529" width="9.25" style="197" bestFit="1" customWidth="1"/>
    <col min="11530" max="11530" width="10.125" style="197" bestFit="1" customWidth="1"/>
    <col min="11531" max="11776" width="9" style="197"/>
    <col min="11777" max="11777" width="2.25" style="197" customWidth="1"/>
    <col min="11778" max="11778" width="14.625" style="197" customWidth="1"/>
    <col min="11779" max="11779" width="5.75" style="197" customWidth="1"/>
    <col min="11780" max="11781" width="10.125" style="197" bestFit="1" customWidth="1"/>
    <col min="11782" max="11782" width="10.125" style="197" customWidth="1"/>
    <col min="11783" max="11784" width="10.125" style="197" bestFit="1" customWidth="1"/>
    <col min="11785" max="11785" width="9.25" style="197" bestFit="1" customWidth="1"/>
    <col min="11786" max="11786" width="10.125" style="197" bestFit="1" customWidth="1"/>
    <col min="11787" max="12032" width="9" style="197"/>
    <col min="12033" max="12033" width="2.25" style="197" customWidth="1"/>
    <col min="12034" max="12034" width="14.625" style="197" customWidth="1"/>
    <col min="12035" max="12035" width="5.75" style="197" customWidth="1"/>
    <col min="12036" max="12037" width="10.125" style="197" bestFit="1" customWidth="1"/>
    <col min="12038" max="12038" width="10.125" style="197" customWidth="1"/>
    <col min="12039" max="12040" width="10.125" style="197" bestFit="1" customWidth="1"/>
    <col min="12041" max="12041" width="9.25" style="197" bestFit="1" customWidth="1"/>
    <col min="12042" max="12042" width="10.125" style="197" bestFit="1" customWidth="1"/>
    <col min="12043" max="12288" width="9" style="197"/>
    <col min="12289" max="12289" width="2.25" style="197" customWidth="1"/>
    <col min="12290" max="12290" width="14.625" style="197" customWidth="1"/>
    <col min="12291" max="12291" width="5.75" style="197" customWidth="1"/>
    <col min="12292" max="12293" width="10.125" style="197" bestFit="1" customWidth="1"/>
    <col min="12294" max="12294" width="10.125" style="197" customWidth="1"/>
    <col min="12295" max="12296" width="10.125" style="197" bestFit="1" customWidth="1"/>
    <col min="12297" max="12297" width="9.25" style="197" bestFit="1" customWidth="1"/>
    <col min="12298" max="12298" width="10.125" style="197" bestFit="1" customWidth="1"/>
    <col min="12299" max="12544" width="9" style="197"/>
    <col min="12545" max="12545" width="2.25" style="197" customWidth="1"/>
    <col min="12546" max="12546" width="14.625" style="197" customWidth="1"/>
    <col min="12547" max="12547" width="5.75" style="197" customWidth="1"/>
    <col min="12548" max="12549" width="10.125" style="197" bestFit="1" customWidth="1"/>
    <col min="12550" max="12550" width="10.125" style="197" customWidth="1"/>
    <col min="12551" max="12552" width="10.125" style="197" bestFit="1" customWidth="1"/>
    <col min="12553" max="12553" width="9.25" style="197" bestFit="1" customWidth="1"/>
    <col min="12554" max="12554" width="10.125" style="197" bestFit="1" customWidth="1"/>
    <col min="12555" max="12800" width="9" style="197"/>
    <col min="12801" max="12801" width="2.25" style="197" customWidth="1"/>
    <col min="12802" max="12802" width="14.625" style="197" customWidth="1"/>
    <col min="12803" max="12803" width="5.75" style="197" customWidth="1"/>
    <col min="12804" max="12805" width="10.125" style="197" bestFit="1" customWidth="1"/>
    <col min="12806" max="12806" width="10.125" style="197" customWidth="1"/>
    <col min="12807" max="12808" width="10.125" style="197" bestFit="1" customWidth="1"/>
    <col min="12809" max="12809" width="9.25" style="197" bestFit="1" customWidth="1"/>
    <col min="12810" max="12810" width="10.125" style="197" bestFit="1" customWidth="1"/>
    <col min="12811" max="13056" width="9" style="197"/>
    <col min="13057" max="13057" width="2.25" style="197" customWidth="1"/>
    <col min="13058" max="13058" width="14.625" style="197" customWidth="1"/>
    <col min="13059" max="13059" width="5.75" style="197" customWidth="1"/>
    <col min="13060" max="13061" width="10.125" style="197" bestFit="1" customWidth="1"/>
    <col min="13062" max="13062" width="10.125" style="197" customWidth="1"/>
    <col min="13063" max="13064" width="10.125" style="197" bestFit="1" customWidth="1"/>
    <col min="13065" max="13065" width="9.25" style="197" bestFit="1" customWidth="1"/>
    <col min="13066" max="13066" width="10.125" style="197" bestFit="1" customWidth="1"/>
    <col min="13067" max="13312" width="9" style="197"/>
    <col min="13313" max="13313" width="2.25" style="197" customWidth="1"/>
    <col min="13314" max="13314" width="14.625" style="197" customWidth="1"/>
    <col min="13315" max="13315" width="5.75" style="197" customWidth="1"/>
    <col min="13316" max="13317" width="10.125" style="197" bestFit="1" customWidth="1"/>
    <col min="13318" max="13318" width="10.125" style="197" customWidth="1"/>
    <col min="13319" max="13320" width="10.125" style="197" bestFit="1" customWidth="1"/>
    <col min="13321" max="13321" width="9.25" style="197" bestFit="1" customWidth="1"/>
    <col min="13322" max="13322" width="10.125" style="197" bestFit="1" customWidth="1"/>
    <col min="13323" max="13568" width="9" style="197"/>
    <col min="13569" max="13569" width="2.25" style="197" customWidth="1"/>
    <col min="13570" max="13570" width="14.625" style="197" customWidth="1"/>
    <col min="13571" max="13571" width="5.75" style="197" customWidth="1"/>
    <col min="13572" max="13573" width="10.125" style="197" bestFit="1" customWidth="1"/>
    <col min="13574" max="13574" width="10.125" style="197" customWidth="1"/>
    <col min="13575" max="13576" width="10.125" style="197" bestFit="1" customWidth="1"/>
    <col min="13577" max="13577" width="9.25" style="197" bestFit="1" customWidth="1"/>
    <col min="13578" max="13578" width="10.125" style="197" bestFit="1" customWidth="1"/>
    <col min="13579" max="13824" width="9" style="197"/>
    <col min="13825" max="13825" width="2.25" style="197" customWidth="1"/>
    <col min="13826" max="13826" width="14.625" style="197" customWidth="1"/>
    <col min="13827" max="13827" width="5.75" style="197" customWidth="1"/>
    <col min="13828" max="13829" width="10.125" style="197" bestFit="1" customWidth="1"/>
    <col min="13830" max="13830" width="10.125" style="197" customWidth="1"/>
    <col min="13831" max="13832" width="10.125" style="197" bestFit="1" customWidth="1"/>
    <col min="13833" max="13833" width="9.25" style="197" bestFit="1" customWidth="1"/>
    <col min="13834" max="13834" width="10.125" style="197" bestFit="1" customWidth="1"/>
    <col min="13835" max="14080" width="9" style="197"/>
    <col min="14081" max="14081" width="2.25" style="197" customWidth="1"/>
    <col min="14082" max="14082" width="14.625" style="197" customWidth="1"/>
    <col min="14083" max="14083" width="5.75" style="197" customWidth="1"/>
    <col min="14084" max="14085" width="10.125" style="197" bestFit="1" customWidth="1"/>
    <col min="14086" max="14086" width="10.125" style="197" customWidth="1"/>
    <col min="14087" max="14088" width="10.125" style="197" bestFit="1" customWidth="1"/>
    <col min="14089" max="14089" width="9.25" style="197" bestFit="1" customWidth="1"/>
    <col min="14090" max="14090" width="10.125" style="197" bestFit="1" customWidth="1"/>
    <col min="14091" max="14336" width="9" style="197"/>
    <col min="14337" max="14337" width="2.25" style="197" customWidth="1"/>
    <col min="14338" max="14338" width="14.625" style="197" customWidth="1"/>
    <col min="14339" max="14339" width="5.75" style="197" customWidth="1"/>
    <col min="14340" max="14341" width="10.125" style="197" bestFit="1" customWidth="1"/>
    <col min="14342" max="14342" width="10.125" style="197" customWidth="1"/>
    <col min="14343" max="14344" width="10.125" style="197" bestFit="1" customWidth="1"/>
    <col min="14345" max="14345" width="9.25" style="197" bestFit="1" customWidth="1"/>
    <col min="14346" max="14346" width="10.125" style="197" bestFit="1" customWidth="1"/>
    <col min="14347" max="14592" width="9" style="197"/>
    <col min="14593" max="14593" width="2.25" style="197" customWidth="1"/>
    <col min="14594" max="14594" width="14.625" style="197" customWidth="1"/>
    <col min="14595" max="14595" width="5.75" style="197" customWidth="1"/>
    <col min="14596" max="14597" width="10.125" style="197" bestFit="1" customWidth="1"/>
    <col min="14598" max="14598" width="10.125" style="197" customWidth="1"/>
    <col min="14599" max="14600" width="10.125" style="197" bestFit="1" customWidth="1"/>
    <col min="14601" max="14601" width="9.25" style="197" bestFit="1" customWidth="1"/>
    <col min="14602" max="14602" width="10.125" style="197" bestFit="1" customWidth="1"/>
    <col min="14603" max="14848" width="9" style="197"/>
    <col min="14849" max="14849" width="2.25" style="197" customWidth="1"/>
    <col min="14850" max="14850" width="14.625" style="197" customWidth="1"/>
    <col min="14851" max="14851" width="5.75" style="197" customWidth="1"/>
    <col min="14852" max="14853" width="10.125" style="197" bestFit="1" customWidth="1"/>
    <col min="14854" max="14854" width="10.125" style="197" customWidth="1"/>
    <col min="14855" max="14856" width="10.125" style="197" bestFit="1" customWidth="1"/>
    <col min="14857" max="14857" width="9.25" style="197" bestFit="1" customWidth="1"/>
    <col min="14858" max="14858" width="10.125" style="197" bestFit="1" customWidth="1"/>
    <col min="14859" max="15104" width="9" style="197"/>
    <col min="15105" max="15105" width="2.25" style="197" customWidth="1"/>
    <col min="15106" max="15106" width="14.625" style="197" customWidth="1"/>
    <col min="15107" max="15107" width="5.75" style="197" customWidth="1"/>
    <col min="15108" max="15109" width="10.125" style="197" bestFit="1" customWidth="1"/>
    <col min="15110" max="15110" width="10.125" style="197" customWidth="1"/>
    <col min="15111" max="15112" width="10.125" style="197" bestFit="1" customWidth="1"/>
    <col min="15113" max="15113" width="9.25" style="197" bestFit="1" customWidth="1"/>
    <col min="15114" max="15114" width="10.125" style="197" bestFit="1" customWidth="1"/>
    <col min="15115" max="15360" width="9" style="197"/>
    <col min="15361" max="15361" width="2.25" style="197" customWidth="1"/>
    <col min="15362" max="15362" width="14.625" style="197" customWidth="1"/>
    <col min="15363" max="15363" width="5.75" style="197" customWidth="1"/>
    <col min="15364" max="15365" width="10.125" style="197" bestFit="1" customWidth="1"/>
    <col min="15366" max="15366" width="10.125" style="197" customWidth="1"/>
    <col min="15367" max="15368" width="10.125" style="197" bestFit="1" customWidth="1"/>
    <col min="15369" max="15369" width="9.25" style="197" bestFit="1" customWidth="1"/>
    <col min="15370" max="15370" width="10.125" style="197" bestFit="1" customWidth="1"/>
    <col min="15371" max="15616" width="9" style="197"/>
    <col min="15617" max="15617" width="2.25" style="197" customWidth="1"/>
    <col min="15618" max="15618" width="14.625" style="197" customWidth="1"/>
    <col min="15619" max="15619" width="5.75" style="197" customWidth="1"/>
    <col min="15620" max="15621" width="10.125" style="197" bestFit="1" customWidth="1"/>
    <col min="15622" max="15622" width="10.125" style="197" customWidth="1"/>
    <col min="15623" max="15624" width="10.125" style="197" bestFit="1" customWidth="1"/>
    <col min="15625" max="15625" width="9.25" style="197" bestFit="1" customWidth="1"/>
    <col min="15626" max="15626" width="10.125" style="197" bestFit="1" customWidth="1"/>
    <col min="15627" max="15872" width="9" style="197"/>
    <col min="15873" max="15873" width="2.25" style="197" customWidth="1"/>
    <col min="15874" max="15874" width="14.625" style="197" customWidth="1"/>
    <col min="15875" max="15875" width="5.75" style="197" customWidth="1"/>
    <col min="15876" max="15877" width="10.125" style="197" bestFit="1" customWidth="1"/>
    <col min="15878" max="15878" width="10.125" style="197" customWidth="1"/>
    <col min="15879" max="15880" width="10.125" style="197" bestFit="1" customWidth="1"/>
    <col min="15881" max="15881" width="9.25" style="197" bestFit="1" customWidth="1"/>
    <col min="15882" max="15882" width="10.125" style="197" bestFit="1" customWidth="1"/>
    <col min="15883" max="16128" width="9" style="197"/>
    <col min="16129" max="16129" width="2.25" style="197" customWidth="1"/>
    <col min="16130" max="16130" width="14.625" style="197" customWidth="1"/>
    <col min="16131" max="16131" width="5.75" style="197" customWidth="1"/>
    <col min="16132" max="16133" width="10.125" style="197" bestFit="1" customWidth="1"/>
    <col min="16134" max="16134" width="10.125" style="197" customWidth="1"/>
    <col min="16135" max="16136" width="10.125" style="197" bestFit="1" customWidth="1"/>
    <col min="16137" max="16137" width="9.25" style="197" bestFit="1" customWidth="1"/>
    <col min="16138" max="16138" width="10.125" style="197" bestFit="1" customWidth="1"/>
    <col min="16139" max="16384" width="9" style="197"/>
  </cols>
  <sheetData>
    <row r="1" spans="1:10" ht="12.75" customHeight="1">
      <c r="A1" s="197" t="s">
        <v>348</v>
      </c>
      <c r="J1" s="198" t="s">
        <v>109</v>
      </c>
    </row>
    <row r="2" spans="1:10" ht="12" customHeight="1">
      <c r="A2" s="748" t="s">
        <v>110</v>
      </c>
      <c r="B2" s="749"/>
      <c r="C2" s="750"/>
      <c r="D2" s="728">
        <v>26</v>
      </c>
      <c r="E2" s="728">
        <v>27</v>
      </c>
      <c r="F2" s="728">
        <v>28</v>
      </c>
      <c r="G2" s="728">
        <v>29</v>
      </c>
      <c r="H2" s="756">
        <v>30</v>
      </c>
      <c r="I2" s="757"/>
      <c r="J2" s="758"/>
    </row>
    <row r="3" spans="1:10" ht="12" customHeight="1">
      <c r="A3" s="746"/>
      <c r="B3" s="747"/>
      <c r="C3" s="751"/>
      <c r="D3" s="729"/>
      <c r="E3" s="729"/>
      <c r="F3" s="729"/>
      <c r="G3" s="729"/>
      <c r="H3" s="291" t="s">
        <v>5</v>
      </c>
      <c r="I3" s="291" t="s">
        <v>6</v>
      </c>
      <c r="J3" s="291" t="s">
        <v>167</v>
      </c>
    </row>
    <row r="4" spans="1:10" ht="12.6" customHeight="1">
      <c r="A4" s="739" t="s">
        <v>349</v>
      </c>
      <c r="B4" s="740"/>
      <c r="C4" s="199"/>
      <c r="D4" s="200">
        <v>240102707</v>
      </c>
      <c r="E4" s="200">
        <v>272125273</v>
      </c>
      <c r="F4" s="200">
        <v>267703439</v>
      </c>
      <c r="G4" s="200">
        <v>266386899</v>
      </c>
      <c r="H4" s="200">
        <v>214254057</v>
      </c>
      <c r="I4" s="200">
        <v>12929255</v>
      </c>
      <c r="J4" s="200">
        <v>227183312</v>
      </c>
    </row>
    <row r="5" spans="1:10" ht="12.6" customHeight="1">
      <c r="A5" s="726"/>
      <c r="B5" s="727"/>
      <c r="C5" s="201" t="s">
        <v>186</v>
      </c>
      <c r="D5" s="202">
        <v>101.24841087961916</v>
      </c>
      <c r="E5" s="202">
        <v>113.33702830764003</v>
      </c>
      <c r="F5" s="202">
        <v>98.375074115221935</v>
      </c>
      <c r="G5" s="202">
        <v>99.508209530322844</v>
      </c>
      <c r="H5" s="202">
        <v>84.594650032400224</v>
      </c>
      <c r="I5" s="202">
        <v>98.579992704812696</v>
      </c>
      <c r="J5" s="202">
        <v>85.283215072825342</v>
      </c>
    </row>
    <row r="6" spans="1:10" ht="12.6" customHeight="1">
      <c r="A6" s="724" t="s">
        <v>350</v>
      </c>
      <c r="B6" s="725"/>
      <c r="C6" s="203"/>
      <c r="D6" s="204">
        <v>232246370</v>
      </c>
      <c r="E6" s="204">
        <v>265331147</v>
      </c>
      <c r="F6" s="204">
        <v>258134680</v>
      </c>
      <c r="G6" s="204">
        <v>254996735</v>
      </c>
      <c r="H6" s="204">
        <v>209476771</v>
      </c>
      <c r="I6" s="204">
        <v>10390144</v>
      </c>
      <c r="J6" s="204">
        <v>219866915</v>
      </c>
    </row>
    <row r="7" spans="1:10" ht="12.6" customHeight="1">
      <c r="A7" s="726"/>
      <c r="B7" s="727"/>
      <c r="C7" s="201" t="s">
        <v>351</v>
      </c>
      <c r="D7" s="202">
        <v>101.84917400059423</v>
      </c>
      <c r="E7" s="202">
        <v>114.24555182498655</v>
      </c>
      <c r="F7" s="202">
        <v>97.28774134459232</v>
      </c>
      <c r="G7" s="202">
        <v>98.784376822207705</v>
      </c>
      <c r="H7" s="202">
        <v>85.703834648651906</v>
      </c>
      <c r="I7" s="202">
        <v>98.229965926302825</v>
      </c>
      <c r="J7" s="202">
        <v>86.22342360579637</v>
      </c>
    </row>
    <row r="8" spans="1:10" ht="12.6" customHeight="1">
      <c r="A8" s="724" t="s">
        <v>111</v>
      </c>
      <c r="B8" s="725"/>
      <c r="C8" s="203"/>
      <c r="D8" s="204">
        <v>7856337</v>
      </c>
      <c r="E8" s="204">
        <v>6794127</v>
      </c>
      <c r="F8" s="204">
        <v>9568759</v>
      </c>
      <c r="G8" s="204">
        <v>11390164</v>
      </c>
      <c r="H8" s="204">
        <v>4777286</v>
      </c>
      <c r="I8" s="204">
        <v>2539111</v>
      </c>
      <c r="J8" s="204">
        <v>7316397</v>
      </c>
    </row>
    <row r="9" spans="1:10" ht="12.6" customHeight="1">
      <c r="A9" s="726"/>
      <c r="B9" s="727"/>
      <c r="C9" s="201" t="s">
        <v>186</v>
      </c>
      <c r="D9" s="202">
        <v>86.215003269137952</v>
      </c>
      <c r="E9" s="202">
        <v>86.479564204030453</v>
      </c>
      <c r="F9" s="202">
        <v>140.83870390393113</v>
      </c>
      <c r="G9" s="202">
        <v>119.03491351386319</v>
      </c>
      <c r="H9" s="202">
        <v>53.968223126094742</v>
      </c>
      <c r="I9" s="202">
        <v>100.03872933122364</v>
      </c>
      <c r="J9" s="202">
        <v>64.234348533905973</v>
      </c>
    </row>
    <row r="10" spans="1:10" ht="12.6" customHeight="1" thickBot="1">
      <c r="A10" s="761" t="s">
        <v>112</v>
      </c>
      <c r="B10" s="762"/>
      <c r="C10" s="268"/>
      <c r="D10" s="270">
        <v>1</v>
      </c>
      <c r="E10" s="270">
        <v>1</v>
      </c>
      <c r="F10" s="270">
        <v>0</v>
      </c>
      <c r="G10" s="270">
        <v>0</v>
      </c>
      <c r="H10" s="271">
        <v>0</v>
      </c>
      <c r="I10" s="272">
        <v>0</v>
      </c>
      <c r="J10" s="269">
        <v>0</v>
      </c>
    </row>
    <row r="11" spans="1:10" ht="13.5" customHeight="1" thickTop="1">
      <c r="A11" s="763" t="s">
        <v>172</v>
      </c>
      <c r="B11" s="764"/>
      <c r="C11" s="273"/>
      <c r="D11" s="275">
        <v>-2411366</v>
      </c>
      <c r="E11" s="275">
        <v>-2321123</v>
      </c>
      <c r="F11" s="275">
        <v>3390318</v>
      </c>
      <c r="G11" s="275">
        <v>5893843</v>
      </c>
      <c r="H11" s="275">
        <v>-2141083</v>
      </c>
      <c r="I11" s="274">
        <v>-21510</v>
      </c>
      <c r="J11" s="274">
        <v>-2162593</v>
      </c>
    </row>
    <row r="12" spans="1:10" ht="12.6" customHeight="1">
      <c r="A12" s="759" t="s">
        <v>173</v>
      </c>
      <c r="B12" s="760"/>
      <c r="C12" s="205"/>
      <c r="D12" s="204">
        <v>42</v>
      </c>
      <c r="E12" s="204">
        <v>51</v>
      </c>
      <c r="F12" s="204">
        <v>22</v>
      </c>
      <c r="G12" s="204">
        <v>21</v>
      </c>
      <c r="H12" s="206">
        <v>57</v>
      </c>
      <c r="I12" s="206">
        <v>1</v>
      </c>
      <c r="J12" s="204">
        <v>58</v>
      </c>
    </row>
    <row r="13" spans="1:10" ht="12.6" customHeight="1">
      <c r="A13" s="752" t="s">
        <v>174</v>
      </c>
      <c r="B13" s="753"/>
      <c r="C13" s="207"/>
      <c r="D13" s="208">
        <v>3557989</v>
      </c>
      <c r="E13" s="208">
        <v>3994662</v>
      </c>
      <c r="F13" s="208">
        <v>524309</v>
      </c>
      <c r="G13" s="208">
        <v>317908</v>
      </c>
      <c r="H13" s="208">
        <v>2679224</v>
      </c>
      <c r="I13" s="208">
        <v>60239319</v>
      </c>
      <c r="J13" s="208">
        <v>62918543</v>
      </c>
    </row>
    <row r="14" spans="1:10" ht="8.1" customHeight="1">
      <c r="B14" s="209"/>
      <c r="C14" s="210"/>
      <c r="D14" s="211"/>
      <c r="E14" s="211"/>
      <c r="F14" s="211"/>
    </row>
    <row r="15" spans="1:10" ht="9.75" customHeight="1">
      <c r="A15" s="754" t="s">
        <v>187</v>
      </c>
      <c r="B15" s="754"/>
      <c r="C15" s="754"/>
      <c r="D15" s="754"/>
      <c r="E15" s="754"/>
      <c r="F15" s="754"/>
      <c r="G15" s="754"/>
      <c r="H15" s="754"/>
      <c r="I15" s="754"/>
      <c r="J15" s="754"/>
    </row>
    <row r="16" spans="1:10" ht="12" customHeight="1">
      <c r="A16" s="197" t="s">
        <v>113</v>
      </c>
    </row>
    <row r="17" spans="1:10" ht="12" customHeight="1">
      <c r="A17" s="197" t="s">
        <v>188</v>
      </c>
      <c r="J17" s="198" t="s">
        <v>109</v>
      </c>
    </row>
    <row r="18" spans="1:10" ht="12" customHeight="1">
      <c r="A18" s="748" t="s">
        <v>110</v>
      </c>
      <c r="B18" s="749"/>
      <c r="C18" s="750"/>
      <c r="D18" s="728">
        <v>26</v>
      </c>
      <c r="E18" s="728">
        <v>27</v>
      </c>
      <c r="F18" s="728">
        <v>28</v>
      </c>
      <c r="G18" s="728">
        <v>29</v>
      </c>
      <c r="H18" s="730">
        <v>30</v>
      </c>
      <c r="I18" s="730"/>
      <c r="J18" s="730"/>
    </row>
    <row r="19" spans="1:10" ht="12" customHeight="1">
      <c r="A19" s="746"/>
      <c r="B19" s="747"/>
      <c r="C19" s="751"/>
      <c r="D19" s="729"/>
      <c r="E19" s="729"/>
      <c r="F19" s="729"/>
      <c r="G19" s="729"/>
      <c r="H19" s="291" t="s">
        <v>5</v>
      </c>
      <c r="I19" s="291" t="s">
        <v>6</v>
      </c>
      <c r="J19" s="291" t="s">
        <v>167</v>
      </c>
    </row>
    <row r="20" spans="1:10" ht="12.6" customHeight="1">
      <c r="A20" s="739" t="s">
        <v>114</v>
      </c>
      <c r="B20" s="740"/>
      <c r="C20" s="212"/>
      <c r="D20" s="204">
        <v>51484693</v>
      </c>
      <c r="E20" s="204">
        <v>50709141</v>
      </c>
      <c r="F20" s="204">
        <v>50675779</v>
      </c>
      <c r="G20" s="204">
        <v>50240431</v>
      </c>
      <c r="H20" s="213">
        <v>43763871</v>
      </c>
      <c r="I20" s="213">
        <v>4888981</v>
      </c>
      <c r="J20" s="204">
        <v>48652852</v>
      </c>
    </row>
    <row r="21" spans="1:10" ht="12.6" customHeight="1">
      <c r="A21" s="726"/>
      <c r="B21" s="727"/>
      <c r="C21" s="201" t="s">
        <v>351</v>
      </c>
      <c r="D21" s="202">
        <v>97.979386011470922</v>
      </c>
      <c r="E21" s="202">
        <v>98.493626056971934</v>
      </c>
      <c r="F21" s="202">
        <v>99.934209100485447</v>
      </c>
      <c r="G21" s="202">
        <v>99.140915031616984</v>
      </c>
      <c r="H21" s="202">
        <v>96.56511251333886</v>
      </c>
      <c r="I21" s="202">
        <v>99.37258236990607</v>
      </c>
      <c r="J21" s="202">
        <v>96.840037060987797</v>
      </c>
    </row>
    <row r="22" spans="1:10" ht="12.6" customHeight="1">
      <c r="A22" s="724" t="s">
        <v>115</v>
      </c>
      <c r="B22" s="725"/>
      <c r="C22" s="214"/>
      <c r="D22" s="204">
        <v>56103990</v>
      </c>
      <c r="E22" s="204">
        <v>57406894</v>
      </c>
      <c r="F22" s="204">
        <v>56765292</v>
      </c>
      <c r="G22" s="204">
        <v>55612312</v>
      </c>
      <c r="H22" s="204">
        <v>918</v>
      </c>
      <c r="I22" s="204">
        <v>4855399</v>
      </c>
      <c r="J22" s="204">
        <v>4856317</v>
      </c>
    </row>
    <row r="23" spans="1:10" ht="12.6" customHeight="1">
      <c r="A23" s="726"/>
      <c r="B23" s="727"/>
      <c r="C23" s="201" t="s">
        <v>186</v>
      </c>
      <c r="D23" s="202">
        <v>104.87640605705096</v>
      </c>
      <c r="E23" s="202">
        <v>102.32230185411055</v>
      </c>
      <c r="F23" s="202">
        <v>98.882360714376915</v>
      </c>
      <c r="G23" s="202">
        <v>97.968864495579439</v>
      </c>
      <c r="H23" s="202">
        <v>1.8216764495454561E-3</v>
      </c>
      <c r="I23" s="202">
        <v>93.030098655533351</v>
      </c>
      <c r="J23" s="202">
        <v>8.7324493899840032</v>
      </c>
    </row>
    <row r="24" spans="1:10" ht="12.6" customHeight="1">
      <c r="A24" s="724" t="s">
        <v>116</v>
      </c>
      <c r="B24" s="725"/>
      <c r="C24" s="214"/>
      <c r="D24" s="204">
        <v>59201037</v>
      </c>
      <c r="E24" s="204">
        <v>61168527</v>
      </c>
      <c r="F24" s="204">
        <v>62919350</v>
      </c>
      <c r="G24" s="204">
        <v>67732117</v>
      </c>
      <c r="H24" s="204" t="s">
        <v>31</v>
      </c>
      <c r="I24" s="204">
        <v>373916</v>
      </c>
      <c r="J24" s="204">
        <v>373916</v>
      </c>
    </row>
    <row r="25" spans="1:10" ht="12.6" customHeight="1">
      <c r="A25" s="726"/>
      <c r="B25" s="727"/>
      <c r="C25" s="201" t="s">
        <v>351</v>
      </c>
      <c r="D25" s="202">
        <v>100.16022817995203</v>
      </c>
      <c r="E25" s="202">
        <v>103.32340462211835</v>
      </c>
      <c r="F25" s="202">
        <v>102.86229387214114</v>
      </c>
      <c r="G25" s="202">
        <v>107.64910476665763</v>
      </c>
      <c r="H25" s="202" t="s">
        <v>31</v>
      </c>
      <c r="I25" s="202">
        <v>137.39132990880162</v>
      </c>
      <c r="J25" s="202">
        <v>0.55205125214084183</v>
      </c>
    </row>
    <row r="26" spans="1:10" ht="12.6" customHeight="1">
      <c r="A26" s="724" t="s">
        <v>117</v>
      </c>
      <c r="B26" s="725"/>
      <c r="C26" s="214"/>
      <c r="D26" s="204">
        <v>11416840</v>
      </c>
      <c r="E26" s="204">
        <v>11639934</v>
      </c>
      <c r="F26" s="204">
        <v>11821104</v>
      </c>
      <c r="G26" s="204">
        <v>10667976</v>
      </c>
      <c r="H26" s="204">
        <v>145309601</v>
      </c>
      <c r="I26" s="206">
        <v>0</v>
      </c>
      <c r="J26" s="204">
        <v>145309601</v>
      </c>
    </row>
    <row r="27" spans="1:10" ht="12.6" customHeight="1">
      <c r="A27" s="726"/>
      <c r="B27" s="727"/>
      <c r="C27" s="201" t="s">
        <v>186</v>
      </c>
      <c r="D27" s="202">
        <v>106.32484787007866</v>
      </c>
      <c r="E27" s="202">
        <v>101.95407836143802</v>
      </c>
      <c r="F27" s="202">
        <v>101.55645212421307</v>
      </c>
      <c r="G27" s="202">
        <v>90.245175069942704</v>
      </c>
      <c r="H27" s="202">
        <v>1362.1103103344064</v>
      </c>
      <c r="I27" s="206" t="s">
        <v>31</v>
      </c>
      <c r="J27" s="202">
        <v>1362.1103103344064</v>
      </c>
    </row>
    <row r="28" spans="1:10" ht="12.6" customHeight="1">
      <c r="A28" s="215"/>
      <c r="B28" s="742" t="s">
        <v>189</v>
      </c>
      <c r="C28" s="214"/>
      <c r="D28" s="204">
        <v>13574010</v>
      </c>
      <c r="E28" s="204">
        <v>17143926</v>
      </c>
      <c r="F28" s="204">
        <v>17131270</v>
      </c>
      <c r="G28" s="204">
        <v>16669950</v>
      </c>
      <c r="H28" s="204">
        <v>15398032</v>
      </c>
      <c r="I28" s="206" t="s">
        <v>31</v>
      </c>
      <c r="J28" s="204">
        <v>15398032</v>
      </c>
    </row>
    <row r="29" spans="1:10" ht="12.6" customHeight="1">
      <c r="A29" s="216"/>
      <c r="B29" s="755"/>
      <c r="C29" s="217" t="s">
        <v>352</v>
      </c>
      <c r="D29" s="218" t="s">
        <v>118</v>
      </c>
      <c r="E29" s="218" t="s">
        <v>169</v>
      </c>
      <c r="F29" s="218" t="s">
        <v>198</v>
      </c>
      <c r="G29" s="218" t="s">
        <v>199</v>
      </c>
      <c r="H29" s="219" t="s">
        <v>353</v>
      </c>
      <c r="I29" s="206" t="s">
        <v>31</v>
      </c>
      <c r="J29" s="218" t="s">
        <v>199</v>
      </c>
    </row>
    <row r="30" spans="1:10" ht="12.6" customHeight="1">
      <c r="A30" s="216" t="s">
        <v>119</v>
      </c>
      <c r="B30" s="755"/>
      <c r="C30" s="220" t="s">
        <v>354</v>
      </c>
      <c r="D30" s="202">
        <v>111.31569909389383</v>
      </c>
      <c r="E30" s="202">
        <v>126.29964174182868</v>
      </c>
      <c r="F30" s="202">
        <v>99.926177936139013</v>
      </c>
      <c r="G30" s="202">
        <v>97.307146522120078</v>
      </c>
      <c r="H30" s="202">
        <v>92.369995110963146</v>
      </c>
      <c r="I30" s="206" t="s">
        <v>31</v>
      </c>
      <c r="J30" s="202">
        <v>92.369995110963146</v>
      </c>
    </row>
    <row r="31" spans="1:10" ht="12.6" customHeight="1">
      <c r="A31" s="216" t="s">
        <v>120</v>
      </c>
      <c r="B31" s="743"/>
      <c r="C31" s="221" t="s">
        <v>355</v>
      </c>
      <c r="D31" s="218" t="s">
        <v>200</v>
      </c>
      <c r="E31" s="222">
        <v>-113.255064532966</v>
      </c>
      <c r="F31" s="222">
        <v>-96.592452228342196</v>
      </c>
      <c r="G31" s="222">
        <v>90.23088168715195</v>
      </c>
      <c r="H31" s="222">
        <v>80.519937869548102</v>
      </c>
      <c r="I31" s="206" t="s">
        <v>31</v>
      </c>
      <c r="J31" s="222">
        <v>100</v>
      </c>
    </row>
    <row r="32" spans="1:10" ht="12.6" customHeight="1">
      <c r="A32" s="216" t="s">
        <v>121</v>
      </c>
      <c r="B32" s="742" t="s">
        <v>356</v>
      </c>
      <c r="C32" s="203"/>
      <c r="D32" s="204">
        <v>2379851</v>
      </c>
      <c r="E32" s="204">
        <v>3087723</v>
      </c>
      <c r="F32" s="204">
        <v>1093992</v>
      </c>
      <c r="G32" s="204">
        <v>309567</v>
      </c>
      <c r="H32" s="223">
        <v>533014</v>
      </c>
      <c r="I32" s="223">
        <v>67000</v>
      </c>
      <c r="J32" s="204">
        <v>600014</v>
      </c>
    </row>
    <row r="33" spans="1:10" ht="12.6" customHeight="1">
      <c r="A33" s="216"/>
      <c r="B33" s="743"/>
      <c r="C33" s="201" t="s">
        <v>357</v>
      </c>
      <c r="D33" s="202">
        <v>106.82847255795247</v>
      </c>
      <c r="E33" s="202">
        <v>129.74438315676065</v>
      </c>
      <c r="F33" s="202">
        <v>35.430380251078219</v>
      </c>
      <c r="G33" s="202">
        <v>28.297007656363114</v>
      </c>
      <c r="H33" s="202">
        <v>291.61984275920929</v>
      </c>
      <c r="I33" s="202">
        <v>52.843284170675922</v>
      </c>
      <c r="J33" s="202">
        <v>193.82363107178736</v>
      </c>
    </row>
    <row r="34" spans="1:10" ht="12.6" customHeight="1">
      <c r="A34" s="216"/>
      <c r="B34" s="742" t="s">
        <v>358</v>
      </c>
      <c r="C34" s="203"/>
      <c r="D34" s="204">
        <v>2406</v>
      </c>
      <c r="E34" s="204">
        <v>469</v>
      </c>
      <c r="F34" s="204">
        <v>749</v>
      </c>
      <c r="G34" s="204">
        <v>195</v>
      </c>
      <c r="H34" s="223">
        <v>1000</v>
      </c>
      <c r="I34" s="206" t="s">
        <v>31</v>
      </c>
      <c r="J34" s="204">
        <v>1000</v>
      </c>
    </row>
    <row r="35" spans="1:10" ht="12.6" customHeight="1">
      <c r="A35" s="224"/>
      <c r="B35" s="743"/>
      <c r="C35" s="201" t="s">
        <v>359</v>
      </c>
      <c r="D35" s="202">
        <v>181.99697428139183</v>
      </c>
      <c r="E35" s="202">
        <v>19.492934330839567</v>
      </c>
      <c r="F35" s="202">
        <v>159.70149253731341</v>
      </c>
      <c r="G35" s="202">
        <v>26.034712950600802</v>
      </c>
      <c r="H35" s="202">
        <v>512.82051282051282</v>
      </c>
      <c r="I35" s="206" t="s">
        <v>31</v>
      </c>
      <c r="J35" s="202">
        <v>512.82051282051282</v>
      </c>
    </row>
    <row r="36" spans="1:10" ht="12.6" customHeight="1">
      <c r="A36" s="724" t="s">
        <v>122</v>
      </c>
      <c r="B36" s="725"/>
      <c r="C36" s="203"/>
      <c r="D36" s="204">
        <v>8591317</v>
      </c>
      <c r="E36" s="204">
        <v>7747720</v>
      </c>
      <c r="F36" s="204">
        <v>6654359</v>
      </c>
      <c r="G36" s="204">
        <v>9194124</v>
      </c>
      <c r="H36" s="225">
        <v>8467382</v>
      </c>
      <c r="I36" s="223">
        <v>2499551</v>
      </c>
      <c r="J36" s="226">
        <v>10966933</v>
      </c>
    </row>
    <row r="37" spans="1:10" ht="12.6" customHeight="1">
      <c r="A37" s="726"/>
      <c r="B37" s="727"/>
      <c r="C37" s="201" t="s">
        <v>186</v>
      </c>
      <c r="D37" s="202">
        <v>107.36766714076992</v>
      </c>
      <c r="E37" s="202">
        <v>90.180818610231711</v>
      </c>
      <c r="F37" s="202">
        <v>85.88796445922155</v>
      </c>
      <c r="G37" s="202">
        <v>138.16693689054048</v>
      </c>
      <c r="H37" s="202">
        <v>123.49808628169829</v>
      </c>
      <c r="I37" s="202">
        <v>106.91720298840211</v>
      </c>
      <c r="J37" s="202">
        <v>119.28197835922161</v>
      </c>
    </row>
    <row r="38" spans="1:10" ht="12.6" customHeight="1">
      <c r="A38" s="724" t="s">
        <v>123</v>
      </c>
      <c r="B38" s="725"/>
      <c r="C38" s="203"/>
      <c r="D38" s="204">
        <v>37348563</v>
      </c>
      <c r="E38" s="204">
        <v>63220939</v>
      </c>
      <c r="F38" s="204">
        <v>60641545</v>
      </c>
      <c r="G38" s="204">
        <v>55960227</v>
      </c>
      <c r="H38" s="223">
        <v>780239</v>
      </c>
      <c r="I38" s="223">
        <v>244408</v>
      </c>
      <c r="J38" s="204">
        <v>1024647</v>
      </c>
    </row>
    <row r="39" spans="1:10" ht="12.6" customHeight="1">
      <c r="A39" s="726"/>
      <c r="B39" s="727"/>
      <c r="C39" s="201" t="s">
        <v>186</v>
      </c>
      <c r="D39" s="202">
        <v>96.181362847323044</v>
      </c>
      <c r="E39" s="202">
        <v>169.27274819114191</v>
      </c>
      <c r="F39" s="202">
        <v>95.920032127330472</v>
      </c>
      <c r="G39" s="202">
        <v>92.280345100046517</v>
      </c>
      <c r="H39" s="202">
        <v>1.400271985917148</v>
      </c>
      <c r="I39" s="202">
        <v>101.96624877448424</v>
      </c>
      <c r="J39" s="202">
        <v>1.8310272401146621</v>
      </c>
    </row>
    <row r="40" spans="1:10" ht="12.6" customHeight="1">
      <c r="A40" s="744" t="s">
        <v>7</v>
      </c>
      <c r="B40" s="745"/>
      <c r="C40" s="203"/>
      <c r="D40" s="204">
        <v>240102707</v>
      </c>
      <c r="E40" s="204">
        <v>272125273</v>
      </c>
      <c r="F40" s="204">
        <v>267703439</v>
      </c>
      <c r="G40" s="204">
        <v>266386899</v>
      </c>
      <c r="H40" s="223">
        <v>214254057</v>
      </c>
      <c r="I40" s="223">
        <v>12929255</v>
      </c>
      <c r="J40" s="204">
        <v>227183312</v>
      </c>
    </row>
    <row r="41" spans="1:10" ht="12.6" customHeight="1">
      <c r="A41" s="746"/>
      <c r="B41" s="747"/>
      <c r="C41" s="227" t="s">
        <v>360</v>
      </c>
      <c r="D41" s="228">
        <v>101.24841087961916</v>
      </c>
      <c r="E41" s="228">
        <v>113.33702830764003</v>
      </c>
      <c r="F41" s="228">
        <v>98.375074115221935</v>
      </c>
      <c r="G41" s="228">
        <v>99.508209530322844</v>
      </c>
      <c r="H41" s="228">
        <v>84.594650032400224</v>
      </c>
      <c r="I41" s="228">
        <v>98.579992704812696</v>
      </c>
      <c r="J41" s="228">
        <v>85.283215072825342</v>
      </c>
    </row>
    <row r="42" spans="1:10" ht="12" customHeight="1">
      <c r="B42" s="229" t="s">
        <v>124</v>
      </c>
      <c r="F42" s="230"/>
    </row>
    <row r="43" spans="1:10" ht="12" customHeight="1">
      <c r="B43" s="229" t="s">
        <v>361</v>
      </c>
      <c r="F43" s="230"/>
    </row>
    <row r="44" spans="1:10" ht="8.1" customHeight="1"/>
    <row r="45" spans="1:10" ht="12" customHeight="1">
      <c r="A45" s="197" t="s">
        <v>201</v>
      </c>
      <c r="J45" s="198" t="s">
        <v>109</v>
      </c>
    </row>
    <row r="46" spans="1:10" ht="12" customHeight="1">
      <c r="A46" s="748" t="s">
        <v>110</v>
      </c>
      <c r="B46" s="749"/>
      <c r="C46" s="750"/>
      <c r="D46" s="728">
        <v>26</v>
      </c>
      <c r="E46" s="728">
        <v>27</v>
      </c>
      <c r="F46" s="728">
        <v>28</v>
      </c>
      <c r="G46" s="728">
        <v>29</v>
      </c>
      <c r="H46" s="730">
        <v>30</v>
      </c>
      <c r="I46" s="730"/>
      <c r="J46" s="730"/>
    </row>
    <row r="47" spans="1:10" ht="12" customHeight="1">
      <c r="A47" s="746"/>
      <c r="B47" s="747"/>
      <c r="C47" s="751"/>
      <c r="D47" s="729"/>
      <c r="E47" s="729"/>
      <c r="F47" s="729"/>
      <c r="G47" s="729"/>
      <c r="H47" s="291" t="s">
        <v>5</v>
      </c>
      <c r="I47" s="291" t="s">
        <v>6</v>
      </c>
      <c r="J47" s="291" t="s">
        <v>167</v>
      </c>
    </row>
    <row r="48" spans="1:10" ht="12.6" customHeight="1">
      <c r="A48" s="739" t="s">
        <v>125</v>
      </c>
      <c r="B48" s="740"/>
      <c r="C48" s="231"/>
      <c r="D48" s="200">
        <v>2440936</v>
      </c>
      <c r="E48" s="200">
        <v>2380696</v>
      </c>
      <c r="F48" s="200">
        <v>2431203</v>
      </c>
      <c r="G48" s="200">
        <v>2781963</v>
      </c>
      <c r="H48" s="213">
        <v>2238219</v>
      </c>
      <c r="I48" s="213">
        <v>259831</v>
      </c>
      <c r="J48" s="200">
        <v>2498050</v>
      </c>
    </row>
    <row r="49" spans="1:10" ht="12.6" customHeight="1">
      <c r="A49" s="726"/>
      <c r="B49" s="741"/>
      <c r="C49" s="203" t="s">
        <v>360</v>
      </c>
      <c r="D49" s="202">
        <v>100.70860947098332</v>
      </c>
      <c r="E49" s="202">
        <v>97.532053277922898</v>
      </c>
      <c r="F49" s="202">
        <v>102.1215653412134</v>
      </c>
      <c r="G49" s="202">
        <v>114.42742543506239</v>
      </c>
      <c r="H49" s="202">
        <v>88.730399358729898</v>
      </c>
      <c r="I49" s="202">
        <v>100.13951570322466</v>
      </c>
      <c r="J49" s="202">
        <v>89.794508410068715</v>
      </c>
    </row>
    <row r="50" spans="1:10" ht="12.6" customHeight="1">
      <c r="A50" s="724" t="s">
        <v>126</v>
      </c>
      <c r="B50" s="725"/>
      <c r="C50" s="203"/>
      <c r="D50" s="204">
        <v>156078697</v>
      </c>
      <c r="E50" s="204">
        <v>160283395</v>
      </c>
      <c r="F50" s="204">
        <v>155240724</v>
      </c>
      <c r="G50" s="204">
        <v>151226775</v>
      </c>
      <c r="H50" s="204">
        <v>143461533</v>
      </c>
      <c r="I50" s="204">
        <v>6244597</v>
      </c>
      <c r="J50" s="204">
        <v>149706130</v>
      </c>
    </row>
    <row r="51" spans="1:10" ht="12.6" customHeight="1">
      <c r="A51" s="726"/>
      <c r="B51" s="727"/>
      <c r="C51" s="201" t="s">
        <v>354</v>
      </c>
      <c r="D51" s="202">
        <v>101.90168424102369</v>
      </c>
      <c r="E51" s="202">
        <v>102.69396021418603</v>
      </c>
      <c r="F51" s="202">
        <v>96.853903050905558</v>
      </c>
      <c r="G51" s="202">
        <v>97.414371115661638</v>
      </c>
      <c r="H51" s="202">
        <v>99.092272403555668</v>
      </c>
      <c r="I51" s="202">
        <v>96.799354153952379</v>
      </c>
      <c r="J51" s="202">
        <v>98.994460471698872</v>
      </c>
    </row>
    <row r="52" spans="1:10" ht="12.6" customHeight="1">
      <c r="A52" s="731" t="s">
        <v>362</v>
      </c>
      <c r="B52" s="732"/>
      <c r="C52" s="203"/>
      <c r="D52" s="206" t="s">
        <v>132</v>
      </c>
      <c r="E52" s="206" t="s">
        <v>132</v>
      </c>
      <c r="F52" s="206" t="s">
        <v>132</v>
      </c>
      <c r="G52" s="206" t="s">
        <v>132</v>
      </c>
      <c r="H52" s="204">
        <v>55547354</v>
      </c>
      <c r="I52" s="206" t="s">
        <v>132</v>
      </c>
      <c r="J52" s="204">
        <v>55547354</v>
      </c>
    </row>
    <row r="53" spans="1:10" ht="12.6" customHeight="1">
      <c r="A53" s="733"/>
      <c r="B53" s="734"/>
      <c r="C53" s="201" t="s">
        <v>359</v>
      </c>
      <c r="D53" s="206" t="s">
        <v>132</v>
      </c>
      <c r="E53" s="206" t="s">
        <v>132</v>
      </c>
      <c r="F53" s="206" t="s">
        <v>132</v>
      </c>
      <c r="G53" s="206" t="s">
        <v>132</v>
      </c>
      <c r="H53" s="206" t="s">
        <v>132</v>
      </c>
      <c r="I53" s="206" t="s">
        <v>132</v>
      </c>
      <c r="J53" s="206" t="s">
        <v>132</v>
      </c>
    </row>
    <row r="54" spans="1:10" ht="12.6" customHeight="1">
      <c r="A54" s="735" t="s">
        <v>363</v>
      </c>
      <c r="B54" s="736"/>
      <c r="C54" s="203"/>
      <c r="D54" s="204">
        <v>31276636</v>
      </c>
      <c r="E54" s="204">
        <v>31309673</v>
      </c>
      <c r="F54" s="204">
        <v>30080481</v>
      </c>
      <c r="G54" s="204">
        <v>29361469</v>
      </c>
      <c r="H54" s="206" t="s">
        <v>132</v>
      </c>
      <c r="I54" s="204">
        <v>2099931</v>
      </c>
      <c r="J54" s="204">
        <v>2099931</v>
      </c>
    </row>
    <row r="55" spans="1:10" ht="12.6" customHeight="1">
      <c r="A55" s="737"/>
      <c r="B55" s="738"/>
      <c r="C55" s="201" t="s">
        <v>360</v>
      </c>
      <c r="D55" s="202">
        <v>100.43656068228164</v>
      </c>
      <c r="E55" s="202">
        <v>100.10562836744974</v>
      </c>
      <c r="F55" s="202">
        <v>96.074082281217059</v>
      </c>
      <c r="G55" s="202">
        <v>97.609705775649005</v>
      </c>
      <c r="H55" s="206" t="s">
        <v>132</v>
      </c>
      <c r="I55" s="202">
        <v>101.42697959367017</v>
      </c>
      <c r="J55" s="202">
        <v>7.1519956988528062</v>
      </c>
    </row>
    <row r="56" spans="1:10" ht="12.6" customHeight="1">
      <c r="A56" s="735" t="s">
        <v>127</v>
      </c>
      <c r="B56" s="736"/>
      <c r="C56" s="203"/>
      <c r="D56" s="204">
        <v>130219</v>
      </c>
      <c r="E56" s="204">
        <v>154669</v>
      </c>
      <c r="F56" s="204">
        <v>142692</v>
      </c>
      <c r="G56" s="204">
        <v>224649</v>
      </c>
      <c r="H56" s="206" t="s">
        <v>132</v>
      </c>
      <c r="I56" s="204">
        <v>133849</v>
      </c>
      <c r="J56" s="204">
        <v>133849</v>
      </c>
    </row>
    <row r="57" spans="1:10" ht="12.6" customHeight="1">
      <c r="A57" s="737"/>
      <c r="B57" s="738"/>
      <c r="C57" s="201" t="s">
        <v>364</v>
      </c>
      <c r="D57" s="202">
        <v>80.797557812703587</v>
      </c>
      <c r="E57" s="202">
        <v>118.77606186501201</v>
      </c>
      <c r="F57" s="202">
        <v>92.256366822052243</v>
      </c>
      <c r="G57" s="202">
        <v>157.43629635859054</v>
      </c>
      <c r="H57" s="206" t="s">
        <v>132</v>
      </c>
      <c r="I57" s="202">
        <v>107.03980935015913</v>
      </c>
      <c r="J57" s="202">
        <v>59.581391415051918</v>
      </c>
    </row>
    <row r="58" spans="1:10" ht="12.6" customHeight="1">
      <c r="A58" s="724" t="s">
        <v>128</v>
      </c>
      <c r="B58" s="725"/>
      <c r="C58" s="203"/>
      <c r="D58" s="204">
        <v>1231</v>
      </c>
      <c r="E58" s="204">
        <v>1230</v>
      </c>
      <c r="F58" s="204">
        <v>967</v>
      </c>
      <c r="G58" s="204">
        <v>615</v>
      </c>
      <c r="H58" s="206" t="s">
        <v>132</v>
      </c>
      <c r="I58" s="223" t="s">
        <v>31</v>
      </c>
      <c r="J58" s="204">
        <v>0</v>
      </c>
    </row>
    <row r="59" spans="1:10" ht="12.6" customHeight="1">
      <c r="A59" s="726"/>
      <c r="B59" s="727"/>
      <c r="C59" s="201" t="s">
        <v>364</v>
      </c>
      <c r="D59" s="202">
        <v>94.401840490797554</v>
      </c>
      <c r="E59" s="202">
        <v>100</v>
      </c>
      <c r="F59" s="202">
        <v>78.55402112103981</v>
      </c>
      <c r="G59" s="202">
        <v>63.598759048603924</v>
      </c>
      <c r="H59" s="206" t="s">
        <v>132</v>
      </c>
      <c r="I59" s="202" t="s">
        <v>31</v>
      </c>
      <c r="J59" s="202">
        <v>0</v>
      </c>
    </row>
    <row r="60" spans="1:10" ht="12.6" customHeight="1">
      <c r="A60" s="724" t="s">
        <v>129</v>
      </c>
      <c r="B60" s="725"/>
      <c r="C60" s="203"/>
      <c r="D60" s="204">
        <v>13331137</v>
      </c>
      <c r="E60" s="204">
        <v>12218934</v>
      </c>
      <c r="F60" s="204">
        <v>11429697</v>
      </c>
      <c r="G60" s="204">
        <v>11209547</v>
      </c>
      <c r="H60" s="206" t="s">
        <v>132</v>
      </c>
      <c r="I60" s="223">
        <v>974549</v>
      </c>
      <c r="J60" s="204">
        <v>974549</v>
      </c>
    </row>
    <row r="61" spans="1:10" ht="12.6" customHeight="1">
      <c r="A61" s="726"/>
      <c r="B61" s="727"/>
      <c r="C61" s="201" t="s">
        <v>364</v>
      </c>
      <c r="D61" s="202">
        <v>101.02195490440221</v>
      </c>
      <c r="E61" s="202">
        <v>91.6571032163273</v>
      </c>
      <c r="F61" s="202">
        <v>93.540868622418287</v>
      </c>
      <c r="G61" s="202">
        <v>98.073877199019364</v>
      </c>
      <c r="H61" s="206" t="s">
        <v>132</v>
      </c>
      <c r="I61" s="202">
        <v>97.401037226413791</v>
      </c>
      <c r="J61" s="202">
        <v>8.6939195669548468</v>
      </c>
    </row>
    <row r="62" spans="1:10" ht="12.6" customHeight="1">
      <c r="A62" s="724" t="s">
        <v>130</v>
      </c>
      <c r="B62" s="725"/>
      <c r="C62" s="203"/>
      <c r="D62" s="204">
        <v>2640468</v>
      </c>
      <c r="E62" s="204">
        <v>2695410</v>
      </c>
      <c r="F62" s="204">
        <v>2704775</v>
      </c>
      <c r="G62" s="204">
        <v>2730136</v>
      </c>
      <c r="H62" s="223">
        <v>2500886</v>
      </c>
      <c r="I62" s="223">
        <v>198530</v>
      </c>
      <c r="J62" s="204">
        <v>2699416</v>
      </c>
    </row>
    <row r="63" spans="1:10" ht="12.6" customHeight="1">
      <c r="A63" s="726"/>
      <c r="B63" s="727"/>
      <c r="C63" s="201" t="s">
        <v>364</v>
      </c>
      <c r="D63" s="202">
        <v>105.46503634903219</v>
      </c>
      <c r="E63" s="202">
        <v>102.08076750030676</v>
      </c>
      <c r="F63" s="202">
        <v>100.34747960421606</v>
      </c>
      <c r="G63" s="202">
        <v>100.93760074771441</v>
      </c>
      <c r="H63" s="202">
        <v>98.572389170968805</v>
      </c>
      <c r="I63" s="202">
        <v>102.84929803657464</v>
      </c>
      <c r="J63" s="202">
        <v>98.874781329574787</v>
      </c>
    </row>
    <row r="64" spans="1:10" ht="12.6" customHeight="1">
      <c r="A64" s="724" t="s">
        <v>131</v>
      </c>
      <c r="B64" s="725"/>
      <c r="C64" s="203"/>
      <c r="D64" s="204">
        <v>253770</v>
      </c>
      <c r="E64" s="204">
        <v>200869</v>
      </c>
      <c r="F64" s="204">
        <v>222441</v>
      </c>
      <c r="G64" s="204">
        <v>259210</v>
      </c>
      <c r="H64" s="223">
        <v>238215</v>
      </c>
      <c r="I64" s="206">
        <v>0</v>
      </c>
      <c r="J64" s="204">
        <v>238215</v>
      </c>
    </row>
    <row r="65" spans="1:10" ht="12.6" customHeight="1">
      <c r="A65" s="726"/>
      <c r="B65" s="727"/>
      <c r="C65" s="201" t="s">
        <v>364</v>
      </c>
      <c r="D65" s="202">
        <v>163.74476541983108</v>
      </c>
      <c r="E65" s="202">
        <v>79.15395830870473</v>
      </c>
      <c r="F65" s="202">
        <v>110.73933757822263</v>
      </c>
      <c r="G65" s="202">
        <v>116.52977643509965</v>
      </c>
      <c r="H65" s="202">
        <v>91.900389645461217</v>
      </c>
      <c r="I65" s="206" t="s">
        <v>132</v>
      </c>
      <c r="J65" s="202">
        <v>91.900389645461217</v>
      </c>
    </row>
    <row r="66" spans="1:10" ht="12.6" customHeight="1">
      <c r="A66" s="724" t="s">
        <v>123</v>
      </c>
      <c r="B66" s="725"/>
      <c r="C66" s="214"/>
      <c r="D66" s="204">
        <v>26093276</v>
      </c>
      <c r="E66" s="204">
        <v>56086271</v>
      </c>
      <c r="F66" s="204">
        <v>55881699</v>
      </c>
      <c r="G66" s="204">
        <v>57202371</v>
      </c>
      <c r="H66" s="223">
        <v>2945154</v>
      </c>
      <c r="I66" s="223">
        <v>478857</v>
      </c>
      <c r="J66" s="204">
        <v>3424011</v>
      </c>
    </row>
    <row r="67" spans="1:10" ht="12.6" customHeight="1">
      <c r="A67" s="765" t="s">
        <v>365</v>
      </c>
      <c r="B67" s="766"/>
      <c r="C67" s="767"/>
      <c r="D67" s="218" t="s">
        <v>133</v>
      </c>
      <c r="E67" s="218" t="s">
        <v>133</v>
      </c>
      <c r="F67" s="218" t="s">
        <v>202</v>
      </c>
      <c r="G67" s="218">
        <v>-4006992</v>
      </c>
      <c r="H67" s="218" t="s">
        <v>366</v>
      </c>
      <c r="I67" s="219" t="s">
        <v>203</v>
      </c>
      <c r="J67" s="280">
        <v>-4006992</v>
      </c>
    </row>
    <row r="68" spans="1:10" ht="12.6" customHeight="1">
      <c r="A68" s="768"/>
      <c r="B68" s="769"/>
      <c r="C68" s="201" t="s">
        <v>186</v>
      </c>
      <c r="D68" s="202">
        <v>103.20923002646832</v>
      </c>
      <c r="E68" s="202">
        <v>214.94530238364854</v>
      </c>
      <c r="F68" s="202">
        <v>99.635258319643256</v>
      </c>
      <c r="G68" s="202">
        <v>102.36333544547385</v>
      </c>
      <c r="H68" s="202">
        <v>5.1920225087528165</v>
      </c>
      <c r="I68" s="202">
        <v>100.22730555014849</v>
      </c>
      <c r="J68" s="202">
        <v>5.9857850997120385</v>
      </c>
    </row>
    <row r="69" spans="1:10" ht="12.6" customHeight="1">
      <c r="A69" s="744" t="s">
        <v>7</v>
      </c>
      <c r="B69" s="745"/>
      <c r="C69" s="217"/>
      <c r="D69" s="204">
        <v>232246370</v>
      </c>
      <c r="E69" s="204">
        <v>265331147</v>
      </c>
      <c r="F69" s="204">
        <v>258134680</v>
      </c>
      <c r="G69" s="204">
        <v>254996735</v>
      </c>
      <c r="H69" s="223">
        <v>209476771</v>
      </c>
      <c r="I69" s="223">
        <v>10390144</v>
      </c>
      <c r="J69" s="204">
        <v>219866915</v>
      </c>
    </row>
    <row r="70" spans="1:10" ht="12.6" customHeight="1">
      <c r="A70" s="746"/>
      <c r="B70" s="747"/>
      <c r="C70" s="227" t="s">
        <v>186</v>
      </c>
      <c r="D70" s="228">
        <v>101.84917400059423</v>
      </c>
      <c r="E70" s="228">
        <v>114.24555182498655</v>
      </c>
      <c r="F70" s="228">
        <v>97.28774134459232</v>
      </c>
      <c r="G70" s="228">
        <v>98.784376822207705</v>
      </c>
      <c r="H70" s="228">
        <v>85.703834648651906</v>
      </c>
      <c r="I70" s="228">
        <v>98.229965926302825</v>
      </c>
      <c r="J70" s="228">
        <v>86.22342360579637</v>
      </c>
    </row>
    <row r="71" spans="1:10" ht="12.75" customHeight="1">
      <c r="A71" s="229"/>
      <c r="B71" s="229" t="s">
        <v>367</v>
      </c>
    </row>
    <row r="72" spans="1:10" ht="12.75" customHeight="1">
      <c r="C72" s="232"/>
    </row>
  </sheetData>
  <mergeCells count="49">
    <mergeCell ref="A64:B65"/>
    <mergeCell ref="A66:B66"/>
    <mergeCell ref="A67:C67"/>
    <mergeCell ref="A68:B68"/>
    <mergeCell ref="A69:B70"/>
    <mergeCell ref="G2:G3"/>
    <mergeCell ref="H2:J2"/>
    <mergeCell ref="A12:B12"/>
    <mergeCell ref="A2:C3"/>
    <mergeCell ref="D2:D3"/>
    <mergeCell ref="E2:E3"/>
    <mergeCell ref="F2:F3"/>
    <mergeCell ref="A4:B5"/>
    <mergeCell ref="A6:B7"/>
    <mergeCell ref="A8:B9"/>
    <mergeCell ref="A10:B10"/>
    <mergeCell ref="A11:B11"/>
    <mergeCell ref="B32:B33"/>
    <mergeCell ref="A13:B13"/>
    <mergeCell ref="A15:J15"/>
    <mergeCell ref="A18:C19"/>
    <mergeCell ref="D18:D19"/>
    <mergeCell ref="E18:E19"/>
    <mergeCell ref="F18:F19"/>
    <mergeCell ref="G18:G19"/>
    <mergeCell ref="H18:J18"/>
    <mergeCell ref="A20:B21"/>
    <mergeCell ref="A22:B23"/>
    <mergeCell ref="A24:B25"/>
    <mergeCell ref="A26:B27"/>
    <mergeCell ref="B28:B31"/>
    <mergeCell ref="B34:B35"/>
    <mergeCell ref="A36:B37"/>
    <mergeCell ref="A38:B39"/>
    <mergeCell ref="A40:B41"/>
    <mergeCell ref="A46:C47"/>
    <mergeCell ref="A58:B59"/>
    <mergeCell ref="A60:B61"/>
    <mergeCell ref="A62:B63"/>
    <mergeCell ref="G46:G47"/>
    <mergeCell ref="H46:J46"/>
    <mergeCell ref="A52:B53"/>
    <mergeCell ref="A54:B55"/>
    <mergeCell ref="A56:B57"/>
    <mergeCell ref="A48:B49"/>
    <mergeCell ref="A50:B51"/>
    <mergeCell ref="D46:D47"/>
    <mergeCell ref="E46:E47"/>
    <mergeCell ref="F46:F47"/>
  </mergeCells>
  <phoneticPr fontId="2"/>
  <pageMargins left="0.59055118110236227" right="0.19685039370078741" top="1.1023622047244095" bottom="0.59055118110236227" header="0.51181102362204722" footer="0.51181102362204722"/>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L54"/>
  <sheetViews>
    <sheetView workbookViewId="0">
      <selection activeCell="L28" sqref="L28"/>
    </sheetView>
  </sheetViews>
  <sheetFormatPr defaultColWidth="13.25" defaultRowHeight="21.95" customHeight="1"/>
  <cols>
    <col min="1" max="3" width="4.625" style="80" customWidth="1"/>
    <col min="4" max="4" width="24.5" style="80" customWidth="1"/>
    <col min="5" max="5" width="13" style="195" customWidth="1"/>
    <col min="6" max="6" width="8.125" style="80" bestFit="1" customWidth="1"/>
    <col min="7" max="8" width="4.625" style="80" customWidth="1"/>
    <col min="9" max="9" width="24.5" style="80" customWidth="1"/>
    <col min="10" max="10" width="12.875" style="195" customWidth="1"/>
    <col min="11" max="11" width="7.125" style="80" customWidth="1"/>
    <col min="12" max="12" width="8.625" style="196" customWidth="1"/>
    <col min="13" max="256" width="13.25" style="80"/>
    <col min="257" max="259" width="4.625" style="80" customWidth="1"/>
    <col min="260" max="260" width="24.5" style="80" customWidth="1"/>
    <col min="261" max="261" width="13" style="80" customWidth="1"/>
    <col min="262" max="262" width="8.125" style="80" bestFit="1" customWidth="1"/>
    <col min="263" max="264" width="4.625" style="80" customWidth="1"/>
    <col min="265" max="265" width="24.5" style="80" customWidth="1"/>
    <col min="266" max="266" width="12.875" style="80" customWidth="1"/>
    <col min="267" max="267" width="7.125" style="80" customWidth="1"/>
    <col min="268" max="268" width="8.625" style="80" customWidth="1"/>
    <col min="269" max="512" width="13.25" style="80"/>
    <col min="513" max="515" width="4.625" style="80" customWidth="1"/>
    <col min="516" max="516" width="24.5" style="80" customWidth="1"/>
    <col min="517" max="517" width="13" style="80" customWidth="1"/>
    <col min="518" max="518" width="8.125" style="80" bestFit="1" customWidth="1"/>
    <col min="519" max="520" width="4.625" style="80" customWidth="1"/>
    <col min="521" max="521" width="24.5" style="80" customWidth="1"/>
    <col min="522" max="522" width="12.875" style="80" customWidth="1"/>
    <col min="523" max="523" width="7.125" style="80" customWidth="1"/>
    <col min="524" max="524" width="8.625" style="80" customWidth="1"/>
    <col min="525" max="768" width="13.25" style="80"/>
    <col min="769" max="771" width="4.625" style="80" customWidth="1"/>
    <col min="772" max="772" width="24.5" style="80" customWidth="1"/>
    <col min="773" max="773" width="13" style="80" customWidth="1"/>
    <col min="774" max="774" width="8.125" style="80" bestFit="1" customWidth="1"/>
    <col min="775" max="776" width="4.625" style="80" customWidth="1"/>
    <col min="777" max="777" width="24.5" style="80" customWidth="1"/>
    <col min="778" max="778" width="12.875" style="80" customWidth="1"/>
    <col min="779" max="779" width="7.125" style="80" customWidth="1"/>
    <col min="780" max="780" width="8.625" style="80" customWidth="1"/>
    <col min="781" max="1024" width="13.25" style="80"/>
    <col min="1025" max="1027" width="4.625" style="80" customWidth="1"/>
    <col min="1028" max="1028" width="24.5" style="80" customWidth="1"/>
    <col min="1029" max="1029" width="13" style="80" customWidth="1"/>
    <col min="1030" max="1030" width="8.125" style="80" bestFit="1" customWidth="1"/>
    <col min="1031" max="1032" width="4.625" style="80" customWidth="1"/>
    <col min="1033" max="1033" width="24.5" style="80" customWidth="1"/>
    <col min="1034" max="1034" width="12.875" style="80" customWidth="1"/>
    <col min="1035" max="1035" width="7.125" style="80" customWidth="1"/>
    <col min="1036" max="1036" width="8.625" style="80" customWidth="1"/>
    <col min="1037" max="1280" width="13.25" style="80"/>
    <col min="1281" max="1283" width="4.625" style="80" customWidth="1"/>
    <col min="1284" max="1284" width="24.5" style="80" customWidth="1"/>
    <col min="1285" max="1285" width="13" style="80" customWidth="1"/>
    <col min="1286" max="1286" width="8.125" style="80" bestFit="1" customWidth="1"/>
    <col min="1287" max="1288" width="4.625" style="80" customWidth="1"/>
    <col min="1289" max="1289" width="24.5" style="80" customWidth="1"/>
    <col min="1290" max="1290" width="12.875" style="80" customWidth="1"/>
    <col min="1291" max="1291" width="7.125" style="80" customWidth="1"/>
    <col min="1292" max="1292" width="8.625" style="80" customWidth="1"/>
    <col min="1293" max="1536" width="13.25" style="80"/>
    <col min="1537" max="1539" width="4.625" style="80" customWidth="1"/>
    <col min="1540" max="1540" width="24.5" style="80" customWidth="1"/>
    <col min="1541" max="1541" width="13" style="80" customWidth="1"/>
    <col min="1542" max="1542" width="8.125" style="80" bestFit="1" customWidth="1"/>
    <col min="1543" max="1544" width="4.625" style="80" customWidth="1"/>
    <col min="1545" max="1545" width="24.5" style="80" customWidth="1"/>
    <col min="1546" max="1546" width="12.875" style="80" customWidth="1"/>
    <col min="1547" max="1547" width="7.125" style="80" customWidth="1"/>
    <col min="1548" max="1548" width="8.625" style="80" customWidth="1"/>
    <col min="1549" max="1792" width="13.25" style="80"/>
    <col min="1793" max="1795" width="4.625" style="80" customWidth="1"/>
    <col min="1796" max="1796" width="24.5" style="80" customWidth="1"/>
    <col min="1797" max="1797" width="13" style="80" customWidth="1"/>
    <col min="1798" max="1798" width="8.125" style="80" bestFit="1" customWidth="1"/>
    <col min="1799" max="1800" width="4.625" style="80" customWidth="1"/>
    <col min="1801" max="1801" width="24.5" style="80" customWidth="1"/>
    <col min="1802" max="1802" width="12.875" style="80" customWidth="1"/>
    <col min="1803" max="1803" width="7.125" style="80" customWidth="1"/>
    <col min="1804" max="1804" width="8.625" style="80" customWidth="1"/>
    <col min="1805" max="2048" width="13.25" style="80"/>
    <col min="2049" max="2051" width="4.625" style="80" customWidth="1"/>
    <col min="2052" max="2052" width="24.5" style="80" customWidth="1"/>
    <col min="2053" max="2053" width="13" style="80" customWidth="1"/>
    <col min="2054" max="2054" width="8.125" style="80" bestFit="1" customWidth="1"/>
    <col min="2055" max="2056" width="4.625" style="80" customWidth="1"/>
    <col min="2057" max="2057" width="24.5" style="80" customWidth="1"/>
    <col min="2058" max="2058" width="12.875" style="80" customWidth="1"/>
    <col min="2059" max="2059" width="7.125" style="80" customWidth="1"/>
    <col min="2060" max="2060" width="8.625" style="80" customWidth="1"/>
    <col min="2061" max="2304" width="13.25" style="80"/>
    <col min="2305" max="2307" width="4.625" style="80" customWidth="1"/>
    <col min="2308" max="2308" width="24.5" style="80" customWidth="1"/>
    <col min="2309" max="2309" width="13" style="80" customWidth="1"/>
    <col min="2310" max="2310" width="8.125" style="80" bestFit="1" customWidth="1"/>
    <col min="2311" max="2312" width="4.625" style="80" customWidth="1"/>
    <col min="2313" max="2313" width="24.5" style="80" customWidth="1"/>
    <col min="2314" max="2314" width="12.875" style="80" customWidth="1"/>
    <col min="2315" max="2315" width="7.125" style="80" customWidth="1"/>
    <col min="2316" max="2316" width="8.625" style="80" customWidth="1"/>
    <col min="2317" max="2560" width="13.25" style="80"/>
    <col min="2561" max="2563" width="4.625" style="80" customWidth="1"/>
    <col min="2564" max="2564" width="24.5" style="80" customWidth="1"/>
    <col min="2565" max="2565" width="13" style="80" customWidth="1"/>
    <col min="2566" max="2566" width="8.125" style="80" bestFit="1" customWidth="1"/>
    <col min="2567" max="2568" width="4.625" style="80" customWidth="1"/>
    <col min="2569" max="2569" width="24.5" style="80" customWidth="1"/>
    <col min="2570" max="2570" width="12.875" style="80" customWidth="1"/>
    <col min="2571" max="2571" width="7.125" style="80" customWidth="1"/>
    <col min="2572" max="2572" width="8.625" style="80" customWidth="1"/>
    <col min="2573" max="2816" width="13.25" style="80"/>
    <col min="2817" max="2819" width="4.625" style="80" customWidth="1"/>
    <col min="2820" max="2820" width="24.5" style="80" customWidth="1"/>
    <col min="2821" max="2821" width="13" style="80" customWidth="1"/>
    <col min="2822" max="2822" width="8.125" style="80" bestFit="1" customWidth="1"/>
    <col min="2823" max="2824" width="4.625" style="80" customWidth="1"/>
    <col min="2825" max="2825" width="24.5" style="80" customWidth="1"/>
    <col min="2826" max="2826" width="12.875" style="80" customWidth="1"/>
    <col min="2827" max="2827" width="7.125" style="80" customWidth="1"/>
    <col min="2828" max="2828" width="8.625" style="80" customWidth="1"/>
    <col min="2829" max="3072" width="13.25" style="80"/>
    <col min="3073" max="3075" width="4.625" style="80" customWidth="1"/>
    <col min="3076" max="3076" width="24.5" style="80" customWidth="1"/>
    <col min="3077" max="3077" width="13" style="80" customWidth="1"/>
    <col min="3078" max="3078" width="8.125" style="80" bestFit="1" customWidth="1"/>
    <col min="3079" max="3080" width="4.625" style="80" customWidth="1"/>
    <col min="3081" max="3081" width="24.5" style="80" customWidth="1"/>
    <col min="3082" max="3082" width="12.875" style="80" customWidth="1"/>
    <col min="3083" max="3083" width="7.125" style="80" customWidth="1"/>
    <col min="3084" max="3084" width="8.625" style="80" customWidth="1"/>
    <col min="3085" max="3328" width="13.25" style="80"/>
    <col min="3329" max="3331" width="4.625" style="80" customWidth="1"/>
    <col min="3332" max="3332" width="24.5" style="80" customWidth="1"/>
    <col min="3333" max="3333" width="13" style="80" customWidth="1"/>
    <col min="3334" max="3334" width="8.125" style="80" bestFit="1" customWidth="1"/>
    <col min="3335" max="3336" width="4.625" style="80" customWidth="1"/>
    <col min="3337" max="3337" width="24.5" style="80" customWidth="1"/>
    <col min="3338" max="3338" width="12.875" style="80" customWidth="1"/>
    <col min="3339" max="3339" width="7.125" style="80" customWidth="1"/>
    <col min="3340" max="3340" width="8.625" style="80" customWidth="1"/>
    <col min="3341" max="3584" width="13.25" style="80"/>
    <col min="3585" max="3587" width="4.625" style="80" customWidth="1"/>
    <col min="3588" max="3588" width="24.5" style="80" customWidth="1"/>
    <col min="3589" max="3589" width="13" style="80" customWidth="1"/>
    <col min="3590" max="3590" width="8.125" style="80" bestFit="1" customWidth="1"/>
    <col min="3591" max="3592" width="4.625" style="80" customWidth="1"/>
    <col min="3593" max="3593" width="24.5" style="80" customWidth="1"/>
    <col min="3594" max="3594" width="12.875" style="80" customWidth="1"/>
    <col min="3595" max="3595" width="7.125" style="80" customWidth="1"/>
    <col min="3596" max="3596" width="8.625" style="80" customWidth="1"/>
    <col min="3597" max="3840" width="13.25" style="80"/>
    <col min="3841" max="3843" width="4.625" style="80" customWidth="1"/>
    <col min="3844" max="3844" width="24.5" style="80" customWidth="1"/>
    <col min="3845" max="3845" width="13" style="80" customWidth="1"/>
    <col min="3846" max="3846" width="8.125" style="80" bestFit="1" customWidth="1"/>
    <col min="3847" max="3848" width="4.625" style="80" customWidth="1"/>
    <col min="3849" max="3849" width="24.5" style="80" customWidth="1"/>
    <col min="3850" max="3850" width="12.875" style="80" customWidth="1"/>
    <col min="3851" max="3851" width="7.125" style="80" customWidth="1"/>
    <col min="3852" max="3852" width="8.625" style="80" customWidth="1"/>
    <col min="3853" max="4096" width="13.25" style="80"/>
    <col min="4097" max="4099" width="4.625" style="80" customWidth="1"/>
    <col min="4100" max="4100" width="24.5" style="80" customWidth="1"/>
    <col min="4101" max="4101" width="13" style="80" customWidth="1"/>
    <col min="4102" max="4102" width="8.125" style="80" bestFit="1" customWidth="1"/>
    <col min="4103" max="4104" width="4.625" style="80" customWidth="1"/>
    <col min="4105" max="4105" width="24.5" style="80" customWidth="1"/>
    <col min="4106" max="4106" width="12.875" style="80" customWidth="1"/>
    <col min="4107" max="4107" width="7.125" style="80" customWidth="1"/>
    <col min="4108" max="4108" width="8.625" style="80" customWidth="1"/>
    <col min="4109" max="4352" width="13.25" style="80"/>
    <col min="4353" max="4355" width="4.625" style="80" customWidth="1"/>
    <col min="4356" max="4356" width="24.5" style="80" customWidth="1"/>
    <col min="4357" max="4357" width="13" style="80" customWidth="1"/>
    <col min="4358" max="4358" width="8.125" style="80" bestFit="1" customWidth="1"/>
    <col min="4359" max="4360" width="4.625" style="80" customWidth="1"/>
    <col min="4361" max="4361" width="24.5" style="80" customWidth="1"/>
    <col min="4362" max="4362" width="12.875" style="80" customWidth="1"/>
    <col min="4363" max="4363" width="7.125" style="80" customWidth="1"/>
    <col min="4364" max="4364" width="8.625" style="80" customWidth="1"/>
    <col min="4365" max="4608" width="13.25" style="80"/>
    <col min="4609" max="4611" width="4.625" style="80" customWidth="1"/>
    <col min="4612" max="4612" width="24.5" style="80" customWidth="1"/>
    <col min="4613" max="4613" width="13" style="80" customWidth="1"/>
    <col min="4614" max="4614" width="8.125" style="80" bestFit="1" customWidth="1"/>
    <col min="4615" max="4616" width="4.625" style="80" customWidth="1"/>
    <col min="4617" max="4617" width="24.5" style="80" customWidth="1"/>
    <col min="4618" max="4618" width="12.875" style="80" customWidth="1"/>
    <col min="4619" max="4619" width="7.125" style="80" customWidth="1"/>
    <col min="4620" max="4620" width="8.625" style="80" customWidth="1"/>
    <col min="4621" max="4864" width="13.25" style="80"/>
    <col min="4865" max="4867" width="4.625" style="80" customWidth="1"/>
    <col min="4868" max="4868" width="24.5" style="80" customWidth="1"/>
    <col min="4869" max="4869" width="13" style="80" customWidth="1"/>
    <col min="4870" max="4870" width="8.125" style="80" bestFit="1" customWidth="1"/>
    <col min="4871" max="4872" width="4.625" style="80" customWidth="1"/>
    <col min="4873" max="4873" width="24.5" style="80" customWidth="1"/>
    <col min="4874" max="4874" width="12.875" style="80" customWidth="1"/>
    <col min="4875" max="4875" width="7.125" style="80" customWidth="1"/>
    <col min="4876" max="4876" width="8.625" style="80" customWidth="1"/>
    <col min="4877" max="5120" width="13.25" style="80"/>
    <col min="5121" max="5123" width="4.625" style="80" customWidth="1"/>
    <col min="5124" max="5124" width="24.5" style="80" customWidth="1"/>
    <col min="5125" max="5125" width="13" style="80" customWidth="1"/>
    <col min="5126" max="5126" width="8.125" style="80" bestFit="1" customWidth="1"/>
    <col min="5127" max="5128" width="4.625" style="80" customWidth="1"/>
    <col min="5129" max="5129" width="24.5" style="80" customWidth="1"/>
    <col min="5130" max="5130" width="12.875" style="80" customWidth="1"/>
    <col min="5131" max="5131" width="7.125" style="80" customWidth="1"/>
    <col min="5132" max="5132" width="8.625" style="80" customWidth="1"/>
    <col min="5133" max="5376" width="13.25" style="80"/>
    <col min="5377" max="5379" width="4.625" style="80" customWidth="1"/>
    <col min="5380" max="5380" width="24.5" style="80" customWidth="1"/>
    <col min="5381" max="5381" width="13" style="80" customWidth="1"/>
    <col min="5382" max="5382" width="8.125" style="80" bestFit="1" customWidth="1"/>
    <col min="5383" max="5384" width="4.625" style="80" customWidth="1"/>
    <col min="5385" max="5385" width="24.5" style="80" customWidth="1"/>
    <col min="5386" max="5386" width="12.875" style="80" customWidth="1"/>
    <col min="5387" max="5387" width="7.125" style="80" customWidth="1"/>
    <col min="5388" max="5388" width="8.625" style="80" customWidth="1"/>
    <col min="5389" max="5632" width="13.25" style="80"/>
    <col min="5633" max="5635" width="4.625" style="80" customWidth="1"/>
    <col min="5636" max="5636" width="24.5" style="80" customWidth="1"/>
    <col min="5637" max="5637" width="13" style="80" customWidth="1"/>
    <col min="5638" max="5638" width="8.125" style="80" bestFit="1" customWidth="1"/>
    <col min="5639" max="5640" width="4.625" style="80" customWidth="1"/>
    <col min="5641" max="5641" width="24.5" style="80" customWidth="1"/>
    <col min="5642" max="5642" width="12.875" style="80" customWidth="1"/>
    <col min="5643" max="5643" width="7.125" style="80" customWidth="1"/>
    <col min="5644" max="5644" width="8.625" style="80" customWidth="1"/>
    <col min="5645" max="5888" width="13.25" style="80"/>
    <col min="5889" max="5891" width="4.625" style="80" customWidth="1"/>
    <col min="5892" max="5892" width="24.5" style="80" customWidth="1"/>
    <col min="5893" max="5893" width="13" style="80" customWidth="1"/>
    <col min="5894" max="5894" width="8.125" style="80" bestFit="1" customWidth="1"/>
    <col min="5895" max="5896" width="4.625" style="80" customWidth="1"/>
    <col min="5897" max="5897" width="24.5" style="80" customWidth="1"/>
    <col min="5898" max="5898" width="12.875" style="80" customWidth="1"/>
    <col min="5899" max="5899" width="7.125" style="80" customWidth="1"/>
    <col min="5900" max="5900" width="8.625" style="80" customWidth="1"/>
    <col min="5901" max="6144" width="13.25" style="80"/>
    <col min="6145" max="6147" width="4.625" style="80" customWidth="1"/>
    <col min="6148" max="6148" width="24.5" style="80" customWidth="1"/>
    <col min="6149" max="6149" width="13" style="80" customWidth="1"/>
    <col min="6150" max="6150" width="8.125" style="80" bestFit="1" customWidth="1"/>
    <col min="6151" max="6152" width="4.625" style="80" customWidth="1"/>
    <col min="6153" max="6153" width="24.5" style="80" customWidth="1"/>
    <col min="6154" max="6154" width="12.875" style="80" customWidth="1"/>
    <col min="6155" max="6155" width="7.125" style="80" customWidth="1"/>
    <col min="6156" max="6156" width="8.625" style="80" customWidth="1"/>
    <col min="6157" max="6400" width="13.25" style="80"/>
    <col min="6401" max="6403" width="4.625" style="80" customWidth="1"/>
    <col min="6404" max="6404" width="24.5" style="80" customWidth="1"/>
    <col min="6405" max="6405" width="13" style="80" customWidth="1"/>
    <col min="6406" max="6406" width="8.125" style="80" bestFit="1" customWidth="1"/>
    <col min="6407" max="6408" width="4.625" style="80" customWidth="1"/>
    <col min="6409" max="6409" width="24.5" style="80" customWidth="1"/>
    <col min="6410" max="6410" width="12.875" style="80" customWidth="1"/>
    <col min="6411" max="6411" width="7.125" style="80" customWidth="1"/>
    <col min="6412" max="6412" width="8.625" style="80" customWidth="1"/>
    <col min="6413" max="6656" width="13.25" style="80"/>
    <col min="6657" max="6659" width="4.625" style="80" customWidth="1"/>
    <col min="6660" max="6660" width="24.5" style="80" customWidth="1"/>
    <col min="6661" max="6661" width="13" style="80" customWidth="1"/>
    <col min="6662" max="6662" width="8.125" style="80" bestFit="1" customWidth="1"/>
    <col min="6663" max="6664" width="4.625" style="80" customWidth="1"/>
    <col min="6665" max="6665" width="24.5" style="80" customWidth="1"/>
    <col min="6666" max="6666" width="12.875" style="80" customWidth="1"/>
    <col min="6667" max="6667" width="7.125" style="80" customWidth="1"/>
    <col min="6668" max="6668" width="8.625" style="80" customWidth="1"/>
    <col min="6669" max="6912" width="13.25" style="80"/>
    <col min="6913" max="6915" width="4.625" style="80" customWidth="1"/>
    <col min="6916" max="6916" width="24.5" style="80" customWidth="1"/>
    <col min="6917" max="6917" width="13" style="80" customWidth="1"/>
    <col min="6918" max="6918" width="8.125" style="80" bestFit="1" customWidth="1"/>
    <col min="6919" max="6920" width="4.625" style="80" customWidth="1"/>
    <col min="6921" max="6921" width="24.5" style="80" customWidth="1"/>
    <col min="6922" max="6922" width="12.875" style="80" customWidth="1"/>
    <col min="6923" max="6923" width="7.125" style="80" customWidth="1"/>
    <col min="6924" max="6924" width="8.625" style="80" customWidth="1"/>
    <col min="6925" max="7168" width="13.25" style="80"/>
    <col min="7169" max="7171" width="4.625" style="80" customWidth="1"/>
    <col min="7172" max="7172" width="24.5" style="80" customWidth="1"/>
    <col min="7173" max="7173" width="13" style="80" customWidth="1"/>
    <col min="7174" max="7174" width="8.125" style="80" bestFit="1" customWidth="1"/>
    <col min="7175" max="7176" width="4.625" style="80" customWidth="1"/>
    <col min="7177" max="7177" width="24.5" style="80" customWidth="1"/>
    <col min="7178" max="7178" width="12.875" style="80" customWidth="1"/>
    <col min="7179" max="7179" width="7.125" style="80" customWidth="1"/>
    <col min="7180" max="7180" width="8.625" style="80" customWidth="1"/>
    <col min="7181" max="7424" width="13.25" style="80"/>
    <col min="7425" max="7427" width="4.625" style="80" customWidth="1"/>
    <col min="7428" max="7428" width="24.5" style="80" customWidth="1"/>
    <col min="7429" max="7429" width="13" style="80" customWidth="1"/>
    <col min="7430" max="7430" width="8.125" style="80" bestFit="1" customWidth="1"/>
    <col min="7431" max="7432" width="4.625" style="80" customWidth="1"/>
    <col min="7433" max="7433" width="24.5" style="80" customWidth="1"/>
    <col min="7434" max="7434" width="12.875" style="80" customWidth="1"/>
    <col min="7435" max="7435" width="7.125" style="80" customWidth="1"/>
    <col min="7436" max="7436" width="8.625" style="80" customWidth="1"/>
    <col min="7437" max="7680" width="13.25" style="80"/>
    <col min="7681" max="7683" width="4.625" style="80" customWidth="1"/>
    <col min="7684" max="7684" width="24.5" style="80" customWidth="1"/>
    <col min="7685" max="7685" width="13" style="80" customWidth="1"/>
    <col min="7686" max="7686" width="8.125" style="80" bestFit="1" customWidth="1"/>
    <col min="7687" max="7688" width="4.625" style="80" customWidth="1"/>
    <col min="7689" max="7689" width="24.5" style="80" customWidth="1"/>
    <col min="7690" max="7690" width="12.875" style="80" customWidth="1"/>
    <col min="7691" max="7691" width="7.125" style="80" customWidth="1"/>
    <col min="7692" max="7692" width="8.625" style="80" customWidth="1"/>
    <col min="7693" max="7936" width="13.25" style="80"/>
    <col min="7937" max="7939" width="4.625" style="80" customWidth="1"/>
    <col min="7940" max="7940" width="24.5" style="80" customWidth="1"/>
    <col min="7941" max="7941" width="13" style="80" customWidth="1"/>
    <col min="7942" max="7942" width="8.125" style="80" bestFit="1" customWidth="1"/>
    <col min="7943" max="7944" width="4.625" style="80" customWidth="1"/>
    <col min="7945" max="7945" width="24.5" style="80" customWidth="1"/>
    <col min="7946" max="7946" width="12.875" style="80" customWidth="1"/>
    <col min="7947" max="7947" width="7.125" style="80" customWidth="1"/>
    <col min="7948" max="7948" width="8.625" style="80" customWidth="1"/>
    <col min="7949" max="8192" width="13.25" style="80"/>
    <col min="8193" max="8195" width="4.625" style="80" customWidth="1"/>
    <col min="8196" max="8196" width="24.5" style="80" customWidth="1"/>
    <col min="8197" max="8197" width="13" style="80" customWidth="1"/>
    <col min="8198" max="8198" width="8.125" style="80" bestFit="1" customWidth="1"/>
    <col min="8199" max="8200" width="4.625" style="80" customWidth="1"/>
    <col min="8201" max="8201" width="24.5" style="80" customWidth="1"/>
    <col min="8202" max="8202" width="12.875" style="80" customWidth="1"/>
    <col min="8203" max="8203" width="7.125" style="80" customWidth="1"/>
    <col min="8204" max="8204" width="8.625" style="80" customWidth="1"/>
    <col min="8205" max="8448" width="13.25" style="80"/>
    <col min="8449" max="8451" width="4.625" style="80" customWidth="1"/>
    <col min="8452" max="8452" width="24.5" style="80" customWidth="1"/>
    <col min="8453" max="8453" width="13" style="80" customWidth="1"/>
    <col min="8454" max="8454" width="8.125" style="80" bestFit="1" customWidth="1"/>
    <col min="8455" max="8456" width="4.625" style="80" customWidth="1"/>
    <col min="8457" max="8457" width="24.5" style="80" customWidth="1"/>
    <col min="8458" max="8458" width="12.875" style="80" customWidth="1"/>
    <col min="8459" max="8459" width="7.125" style="80" customWidth="1"/>
    <col min="8460" max="8460" width="8.625" style="80" customWidth="1"/>
    <col min="8461" max="8704" width="13.25" style="80"/>
    <col min="8705" max="8707" width="4.625" style="80" customWidth="1"/>
    <col min="8708" max="8708" width="24.5" style="80" customWidth="1"/>
    <col min="8709" max="8709" width="13" style="80" customWidth="1"/>
    <col min="8710" max="8710" width="8.125" style="80" bestFit="1" customWidth="1"/>
    <col min="8711" max="8712" width="4.625" style="80" customWidth="1"/>
    <col min="8713" max="8713" width="24.5" style="80" customWidth="1"/>
    <col min="8714" max="8714" width="12.875" style="80" customWidth="1"/>
    <col min="8715" max="8715" width="7.125" style="80" customWidth="1"/>
    <col min="8716" max="8716" width="8.625" style="80" customWidth="1"/>
    <col min="8717" max="8960" width="13.25" style="80"/>
    <col min="8961" max="8963" width="4.625" style="80" customWidth="1"/>
    <col min="8964" max="8964" width="24.5" style="80" customWidth="1"/>
    <col min="8965" max="8965" width="13" style="80" customWidth="1"/>
    <col min="8966" max="8966" width="8.125" style="80" bestFit="1" customWidth="1"/>
    <col min="8967" max="8968" width="4.625" style="80" customWidth="1"/>
    <col min="8969" max="8969" width="24.5" style="80" customWidth="1"/>
    <col min="8970" max="8970" width="12.875" style="80" customWidth="1"/>
    <col min="8971" max="8971" width="7.125" style="80" customWidth="1"/>
    <col min="8972" max="8972" width="8.625" style="80" customWidth="1"/>
    <col min="8973" max="9216" width="13.25" style="80"/>
    <col min="9217" max="9219" width="4.625" style="80" customWidth="1"/>
    <col min="9220" max="9220" width="24.5" style="80" customWidth="1"/>
    <col min="9221" max="9221" width="13" style="80" customWidth="1"/>
    <col min="9222" max="9222" width="8.125" style="80" bestFit="1" customWidth="1"/>
    <col min="9223" max="9224" width="4.625" style="80" customWidth="1"/>
    <col min="9225" max="9225" width="24.5" style="80" customWidth="1"/>
    <col min="9226" max="9226" width="12.875" style="80" customWidth="1"/>
    <col min="9227" max="9227" width="7.125" style="80" customWidth="1"/>
    <col min="9228" max="9228" width="8.625" style="80" customWidth="1"/>
    <col min="9229" max="9472" width="13.25" style="80"/>
    <col min="9473" max="9475" width="4.625" style="80" customWidth="1"/>
    <col min="9476" max="9476" width="24.5" style="80" customWidth="1"/>
    <col min="9477" max="9477" width="13" style="80" customWidth="1"/>
    <col min="9478" max="9478" width="8.125" style="80" bestFit="1" customWidth="1"/>
    <col min="9479" max="9480" width="4.625" style="80" customWidth="1"/>
    <col min="9481" max="9481" width="24.5" style="80" customWidth="1"/>
    <col min="9482" max="9482" width="12.875" style="80" customWidth="1"/>
    <col min="9483" max="9483" width="7.125" style="80" customWidth="1"/>
    <col min="9484" max="9484" width="8.625" style="80" customWidth="1"/>
    <col min="9485" max="9728" width="13.25" style="80"/>
    <col min="9729" max="9731" width="4.625" style="80" customWidth="1"/>
    <col min="9732" max="9732" width="24.5" style="80" customWidth="1"/>
    <col min="9733" max="9733" width="13" style="80" customWidth="1"/>
    <col min="9734" max="9734" width="8.125" style="80" bestFit="1" customWidth="1"/>
    <col min="9735" max="9736" width="4.625" style="80" customWidth="1"/>
    <col min="9737" max="9737" width="24.5" style="80" customWidth="1"/>
    <col min="9738" max="9738" width="12.875" style="80" customWidth="1"/>
    <col min="9739" max="9739" width="7.125" style="80" customWidth="1"/>
    <col min="9740" max="9740" width="8.625" style="80" customWidth="1"/>
    <col min="9741" max="9984" width="13.25" style="80"/>
    <col min="9985" max="9987" width="4.625" style="80" customWidth="1"/>
    <col min="9988" max="9988" width="24.5" style="80" customWidth="1"/>
    <col min="9989" max="9989" width="13" style="80" customWidth="1"/>
    <col min="9990" max="9990" width="8.125" style="80" bestFit="1" customWidth="1"/>
    <col min="9991" max="9992" width="4.625" style="80" customWidth="1"/>
    <col min="9993" max="9993" width="24.5" style="80" customWidth="1"/>
    <col min="9994" max="9994" width="12.875" style="80" customWidth="1"/>
    <col min="9995" max="9995" width="7.125" style="80" customWidth="1"/>
    <col min="9996" max="9996" width="8.625" style="80" customWidth="1"/>
    <col min="9997" max="10240" width="13.25" style="80"/>
    <col min="10241" max="10243" width="4.625" style="80" customWidth="1"/>
    <col min="10244" max="10244" width="24.5" style="80" customWidth="1"/>
    <col min="10245" max="10245" width="13" style="80" customWidth="1"/>
    <col min="10246" max="10246" width="8.125" style="80" bestFit="1" customWidth="1"/>
    <col min="10247" max="10248" width="4.625" style="80" customWidth="1"/>
    <col min="10249" max="10249" width="24.5" style="80" customWidth="1"/>
    <col min="10250" max="10250" width="12.875" style="80" customWidth="1"/>
    <col min="10251" max="10251" width="7.125" style="80" customWidth="1"/>
    <col min="10252" max="10252" width="8.625" style="80" customWidth="1"/>
    <col min="10253" max="10496" width="13.25" style="80"/>
    <col min="10497" max="10499" width="4.625" style="80" customWidth="1"/>
    <col min="10500" max="10500" width="24.5" style="80" customWidth="1"/>
    <col min="10501" max="10501" width="13" style="80" customWidth="1"/>
    <col min="10502" max="10502" width="8.125" style="80" bestFit="1" customWidth="1"/>
    <col min="10503" max="10504" width="4.625" style="80" customWidth="1"/>
    <col min="10505" max="10505" width="24.5" style="80" customWidth="1"/>
    <col min="10506" max="10506" width="12.875" style="80" customWidth="1"/>
    <col min="10507" max="10507" width="7.125" style="80" customWidth="1"/>
    <col min="10508" max="10508" width="8.625" style="80" customWidth="1"/>
    <col min="10509" max="10752" width="13.25" style="80"/>
    <col min="10753" max="10755" width="4.625" style="80" customWidth="1"/>
    <col min="10756" max="10756" width="24.5" style="80" customWidth="1"/>
    <col min="10757" max="10757" width="13" style="80" customWidth="1"/>
    <col min="10758" max="10758" width="8.125" style="80" bestFit="1" customWidth="1"/>
    <col min="10759" max="10760" width="4.625" style="80" customWidth="1"/>
    <col min="10761" max="10761" width="24.5" style="80" customWidth="1"/>
    <col min="10762" max="10762" width="12.875" style="80" customWidth="1"/>
    <col min="10763" max="10763" width="7.125" style="80" customWidth="1"/>
    <col min="10764" max="10764" width="8.625" style="80" customWidth="1"/>
    <col min="10765" max="11008" width="13.25" style="80"/>
    <col min="11009" max="11011" width="4.625" style="80" customWidth="1"/>
    <col min="11012" max="11012" width="24.5" style="80" customWidth="1"/>
    <col min="11013" max="11013" width="13" style="80" customWidth="1"/>
    <col min="11014" max="11014" width="8.125" style="80" bestFit="1" customWidth="1"/>
    <col min="11015" max="11016" width="4.625" style="80" customWidth="1"/>
    <col min="11017" max="11017" width="24.5" style="80" customWidth="1"/>
    <col min="11018" max="11018" width="12.875" style="80" customWidth="1"/>
    <col min="11019" max="11019" width="7.125" style="80" customWidth="1"/>
    <col min="11020" max="11020" width="8.625" style="80" customWidth="1"/>
    <col min="11021" max="11264" width="13.25" style="80"/>
    <col min="11265" max="11267" width="4.625" style="80" customWidth="1"/>
    <col min="11268" max="11268" width="24.5" style="80" customWidth="1"/>
    <col min="11269" max="11269" width="13" style="80" customWidth="1"/>
    <col min="11270" max="11270" width="8.125" style="80" bestFit="1" customWidth="1"/>
    <col min="11271" max="11272" width="4.625" style="80" customWidth="1"/>
    <col min="11273" max="11273" width="24.5" style="80" customWidth="1"/>
    <col min="11274" max="11274" width="12.875" style="80" customWidth="1"/>
    <col min="11275" max="11275" width="7.125" style="80" customWidth="1"/>
    <col min="11276" max="11276" width="8.625" style="80" customWidth="1"/>
    <col min="11277" max="11520" width="13.25" style="80"/>
    <col min="11521" max="11523" width="4.625" style="80" customWidth="1"/>
    <col min="11524" max="11524" width="24.5" style="80" customWidth="1"/>
    <col min="11525" max="11525" width="13" style="80" customWidth="1"/>
    <col min="11526" max="11526" width="8.125" style="80" bestFit="1" customWidth="1"/>
    <col min="11527" max="11528" width="4.625" style="80" customWidth="1"/>
    <col min="11529" max="11529" width="24.5" style="80" customWidth="1"/>
    <col min="11530" max="11530" width="12.875" style="80" customWidth="1"/>
    <col min="11531" max="11531" width="7.125" style="80" customWidth="1"/>
    <col min="11532" max="11532" width="8.625" style="80" customWidth="1"/>
    <col min="11533" max="11776" width="13.25" style="80"/>
    <col min="11777" max="11779" width="4.625" style="80" customWidth="1"/>
    <col min="11780" max="11780" width="24.5" style="80" customWidth="1"/>
    <col min="11781" max="11781" width="13" style="80" customWidth="1"/>
    <col min="11782" max="11782" width="8.125" style="80" bestFit="1" customWidth="1"/>
    <col min="11783" max="11784" width="4.625" style="80" customWidth="1"/>
    <col min="11785" max="11785" width="24.5" style="80" customWidth="1"/>
    <col min="11786" max="11786" width="12.875" style="80" customWidth="1"/>
    <col min="11787" max="11787" width="7.125" style="80" customWidth="1"/>
    <col min="11788" max="11788" width="8.625" style="80" customWidth="1"/>
    <col min="11789" max="12032" width="13.25" style="80"/>
    <col min="12033" max="12035" width="4.625" style="80" customWidth="1"/>
    <col min="12036" max="12036" width="24.5" style="80" customWidth="1"/>
    <col min="12037" max="12037" width="13" style="80" customWidth="1"/>
    <col min="12038" max="12038" width="8.125" style="80" bestFit="1" customWidth="1"/>
    <col min="12039" max="12040" width="4.625" style="80" customWidth="1"/>
    <col min="12041" max="12041" width="24.5" style="80" customWidth="1"/>
    <col min="12042" max="12042" width="12.875" style="80" customWidth="1"/>
    <col min="12043" max="12043" width="7.125" style="80" customWidth="1"/>
    <col min="12044" max="12044" width="8.625" style="80" customWidth="1"/>
    <col min="12045" max="12288" width="13.25" style="80"/>
    <col min="12289" max="12291" width="4.625" style="80" customWidth="1"/>
    <col min="12292" max="12292" width="24.5" style="80" customWidth="1"/>
    <col min="12293" max="12293" width="13" style="80" customWidth="1"/>
    <col min="12294" max="12294" width="8.125" style="80" bestFit="1" customWidth="1"/>
    <col min="12295" max="12296" width="4.625" style="80" customWidth="1"/>
    <col min="12297" max="12297" width="24.5" style="80" customWidth="1"/>
    <col min="12298" max="12298" width="12.875" style="80" customWidth="1"/>
    <col min="12299" max="12299" width="7.125" style="80" customWidth="1"/>
    <col min="12300" max="12300" width="8.625" style="80" customWidth="1"/>
    <col min="12301" max="12544" width="13.25" style="80"/>
    <col min="12545" max="12547" width="4.625" style="80" customWidth="1"/>
    <col min="12548" max="12548" width="24.5" style="80" customWidth="1"/>
    <col min="12549" max="12549" width="13" style="80" customWidth="1"/>
    <col min="12550" max="12550" width="8.125" style="80" bestFit="1" customWidth="1"/>
    <col min="12551" max="12552" width="4.625" style="80" customWidth="1"/>
    <col min="12553" max="12553" width="24.5" style="80" customWidth="1"/>
    <col min="12554" max="12554" width="12.875" style="80" customWidth="1"/>
    <col min="12555" max="12555" width="7.125" style="80" customWidth="1"/>
    <col min="12556" max="12556" width="8.625" style="80" customWidth="1"/>
    <col min="12557" max="12800" width="13.25" style="80"/>
    <col min="12801" max="12803" width="4.625" style="80" customWidth="1"/>
    <col min="12804" max="12804" width="24.5" style="80" customWidth="1"/>
    <col min="12805" max="12805" width="13" style="80" customWidth="1"/>
    <col min="12806" max="12806" width="8.125" style="80" bestFit="1" customWidth="1"/>
    <col min="12807" max="12808" width="4.625" style="80" customWidth="1"/>
    <col min="12809" max="12809" width="24.5" style="80" customWidth="1"/>
    <col min="12810" max="12810" width="12.875" style="80" customWidth="1"/>
    <col min="12811" max="12811" width="7.125" style="80" customWidth="1"/>
    <col min="12812" max="12812" width="8.625" style="80" customWidth="1"/>
    <col min="12813" max="13056" width="13.25" style="80"/>
    <col min="13057" max="13059" width="4.625" style="80" customWidth="1"/>
    <col min="13060" max="13060" width="24.5" style="80" customWidth="1"/>
    <col min="13061" max="13061" width="13" style="80" customWidth="1"/>
    <col min="13062" max="13062" width="8.125" style="80" bestFit="1" customWidth="1"/>
    <col min="13063" max="13064" width="4.625" style="80" customWidth="1"/>
    <col min="13065" max="13065" width="24.5" style="80" customWidth="1"/>
    <col min="13066" max="13066" width="12.875" style="80" customWidth="1"/>
    <col min="13067" max="13067" width="7.125" style="80" customWidth="1"/>
    <col min="13068" max="13068" width="8.625" style="80" customWidth="1"/>
    <col min="13069" max="13312" width="13.25" style="80"/>
    <col min="13313" max="13315" width="4.625" style="80" customWidth="1"/>
    <col min="13316" max="13316" width="24.5" style="80" customWidth="1"/>
    <col min="13317" max="13317" width="13" style="80" customWidth="1"/>
    <col min="13318" max="13318" width="8.125" style="80" bestFit="1" customWidth="1"/>
    <col min="13319" max="13320" width="4.625" style="80" customWidth="1"/>
    <col min="13321" max="13321" width="24.5" style="80" customWidth="1"/>
    <col min="13322" max="13322" width="12.875" style="80" customWidth="1"/>
    <col min="13323" max="13323" width="7.125" style="80" customWidth="1"/>
    <col min="13324" max="13324" width="8.625" style="80" customWidth="1"/>
    <col min="13325" max="13568" width="13.25" style="80"/>
    <col min="13569" max="13571" width="4.625" style="80" customWidth="1"/>
    <col min="13572" max="13572" width="24.5" style="80" customWidth="1"/>
    <col min="13573" max="13573" width="13" style="80" customWidth="1"/>
    <col min="13574" max="13574" width="8.125" style="80" bestFit="1" customWidth="1"/>
    <col min="13575" max="13576" width="4.625" style="80" customWidth="1"/>
    <col min="13577" max="13577" width="24.5" style="80" customWidth="1"/>
    <col min="13578" max="13578" width="12.875" style="80" customWidth="1"/>
    <col min="13579" max="13579" width="7.125" style="80" customWidth="1"/>
    <col min="13580" max="13580" width="8.625" style="80" customWidth="1"/>
    <col min="13581" max="13824" width="13.25" style="80"/>
    <col min="13825" max="13827" width="4.625" style="80" customWidth="1"/>
    <col min="13828" max="13828" width="24.5" style="80" customWidth="1"/>
    <col min="13829" max="13829" width="13" style="80" customWidth="1"/>
    <col min="13830" max="13830" width="8.125" style="80" bestFit="1" customWidth="1"/>
    <col min="13831" max="13832" width="4.625" style="80" customWidth="1"/>
    <col min="13833" max="13833" width="24.5" style="80" customWidth="1"/>
    <col min="13834" max="13834" width="12.875" style="80" customWidth="1"/>
    <col min="13835" max="13835" width="7.125" style="80" customWidth="1"/>
    <col min="13836" max="13836" width="8.625" style="80" customWidth="1"/>
    <col min="13837" max="14080" width="13.25" style="80"/>
    <col min="14081" max="14083" width="4.625" style="80" customWidth="1"/>
    <col min="14084" max="14084" width="24.5" style="80" customWidth="1"/>
    <col min="14085" max="14085" width="13" style="80" customWidth="1"/>
    <col min="14086" max="14086" width="8.125" style="80" bestFit="1" customWidth="1"/>
    <col min="14087" max="14088" width="4.625" style="80" customWidth="1"/>
    <col min="14089" max="14089" width="24.5" style="80" customWidth="1"/>
    <col min="14090" max="14090" width="12.875" style="80" customWidth="1"/>
    <col min="14091" max="14091" width="7.125" style="80" customWidth="1"/>
    <col min="14092" max="14092" width="8.625" style="80" customWidth="1"/>
    <col min="14093" max="14336" width="13.25" style="80"/>
    <col min="14337" max="14339" width="4.625" style="80" customWidth="1"/>
    <col min="14340" max="14340" width="24.5" style="80" customWidth="1"/>
    <col min="14341" max="14341" width="13" style="80" customWidth="1"/>
    <col min="14342" max="14342" width="8.125" style="80" bestFit="1" customWidth="1"/>
    <col min="14343" max="14344" width="4.625" style="80" customWidth="1"/>
    <col min="14345" max="14345" width="24.5" style="80" customWidth="1"/>
    <col min="14346" max="14346" width="12.875" style="80" customWidth="1"/>
    <col min="14347" max="14347" width="7.125" style="80" customWidth="1"/>
    <col min="14348" max="14348" width="8.625" style="80" customWidth="1"/>
    <col min="14349" max="14592" width="13.25" style="80"/>
    <col min="14593" max="14595" width="4.625" style="80" customWidth="1"/>
    <col min="14596" max="14596" width="24.5" style="80" customWidth="1"/>
    <col min="14597" max="14597" width="13" style="80" customWidth="1"/>
    <col min="14598" max="14598" width="8.125" style="80" bestFit="1" customWidth="1"/>
    <col min="14599" max="14600" width="4.625" style="80" customWidth="1"/>
    <col min="14601" max="14601" width="24.5" style="80" customWidth="1"/>
    <col min="14602" max="14602" width="12.875" style="80" customWidth="1"/>
    <col min="14603" max="14603" width="7.125" style="80" customWidth="1"/>
    <col min="14604" max="14604" width="8.625" style="80" customWidth="1"/>
    <col min="14605" max="14848" width="13.25" style="80"/>
    <col min="14849" max="14851" width="4.625" style="80" customWidth="1"/>
    <col min="14852" max="14852" width="24.5" style="80" customWidth="1"/>
    <col min="14853" max="14853" width="13" style="80" customWidth="1"/>
    <col min="14854" max="14854" width="8.125" style="80" bestFit="1" customWidth="1"/>
    <col min="14855" max="14856" width="4.625" style="80" customWidth="1"/>
    <col min="14857" max="14857" width="24.5" style="80" customWidth="1"/>
    <col min="14858" max="14858" width="12.875" style="80" customWidth="1"/>
    <col min="14859" max="14859" width="7.125" style="80" customWidth="1"/>
    <col min="14860" max="14860" width="8.625" style="80" customWidth="1"/>
    <col min="14861" max="15104" width="13.25" style="80"/>
    <col min="15105" max="15107" width="4.625" style="80" customWidth="1"/>
    <col min="15108" max="15108" width="24.5" style="80" customWidth="1"/>
    <col min="15109" max="15109" width="13" style="80" customWidth="1"/>
    <col min="15110" max="15110" width="8.125" style="80" bestFit="1" customWidth="1"/>
    <col min="15111" max="15112" width="4.625" style="80" customWidth="1"/>
    <col min="15113" max="15113" width="24.5" style="80" customWidth="1"/>
    <col min="15114" max="15114" width="12.875" style="80" customWidth="1"/>
    <col min="15115" max="15115" width="7.125" style="80" customWidth="1"/>
    <col min="15116" max="15116" width="8.625" style="80" customWidth="1"/>
    <col min="15117" max="15360" width="13.25" style="80"/>
    <col min="15361" max="15363" width="4.625" style="80" customWidth="1"/>
    <col min="15364" max="15364" width="24.5" style="80" customWidth="1"/>
    <col min="15365" max="15365" width="13" style="80" customWidth="1"/>
    <col min="15366" max="15366" width="8.125" style="80" bestFit="1" customWidth="1"/>
    <col min="15367" max="15368" width="4.625" style="80" customWidth="1"/>
    <col min="15369" max="15369" width="24.5" style="80" customWidth="1"/>
    <col min="15370" max="15370" width="12.875" style="80" customWidth="1"/>
    <col min="15371" max="15371" width="7.125" style="80" customWidth="1"/>
    <col min="15372" max="15372" width="8.625" style="80" customWidth="1"/>
    <col min="15373" max="15616" width="13.25" style="80"/>
    <col min="15617" max="15619" width="4.625" style="80" customWidth="1"/>
    <col min="15620" max="15620" width="24.5" style="80" customWidth="1"/>
    <col min="15621" max="15621" width="13" style="80" customWidth="1"/>
    <col min="15622" max="15622" width="8.125" style="80" bestFit="1" customWidth="1"/>
    <col min="15623" max="15624" width="4.625" style="80" customWidth="1"/>
    <col min="15625" max="15625" width="24.5" style="80" customWidth="1"/>
    <col min="15626" max="15626" width="12.875" style="80" customWidth="1"/>
    <col min="15627" max="15627" width="7.125" style="80" customWidth="1"/>
    <col min="15628" max="15628" width="8.625" style="80" customWidth="1"/>
    <col min="15629" max="15872" width="13.25" style="80"/>
    <col min="15873" max="15875" width="4.625" style="80" customWidth="1"/>
    <col min="15876" max="15876" width="24.5" style="80" customWidth="1"/>
    <col min="15877" max="15877" width="13" style="80" customWidth="1"/>
    <col min="15878" max="15878" width="8.125" style="80" bestFit="1" customWidth="1"/>
    <col min="15879" max="15880" width="4.625" style="80" customWidth="1"/>
    <col min="15881" max="15881" width="24.5" style="80" customWidth="1"/>
    <col min="15882" max="15882" width="12.875" style="80" customWidth="1"/>
    <col min="15883" max="15883" width="7.125" style="80" customWidth="1"/>
    <col min="15884" max="15884" width="8.625" style="80" customWidth="1"/>
    <col min="15885" max="16128" width="13.25" style="80"/>
    <col min="16129" max="16131" width="4.625" style="80" customWidth="1"/>
    <col min="16132" max="16132" width="24.5" style="80" customWidth="1"/>
    <col min="16133" max="16133" width="13" style="80" customWidth="1"/>
    <col min="16134" max="16134" width="8.125" style="80" bestFit="1" customWidth="1"/>
    <col min="16135" max="16136" width="4.625" style="80" customWidth="1"/>
    <col min="16137" max="16137" width="24.5" style="80" customWidth="1"/>
    <col min="16138" max="16138" width="12.875" style="80" customWidth="1"/>
    <col min="16139" max="16139" width="7.125" style="80" customWidth="1"/>
    <col min="16140" max="16140" width="8.625" style="80" customWidth="1"/>
    <col min="16141" max="16384" width="13.25" style="80"/>
  </cols>
  <sheetData>
    <row r="1" spans="1:12" s="87" customFormat="1" ht="21.95" customHeight="1">
      <c r="A1" s="709" t="s">
        <v>369</v>
      </c>
      <c r="B1" s="709"/>
      <c r="C1" s="710"/>
      <c r="D1" s="710"/>
      <c r="E1" s="710"/>
      <c r="F1" s="710"/>
      <c r="G1" s="710"/>
      <c r="H1" s="710"/>
      <c r="I1" s="710"/>
      <c r="J1" s="710"/>
      <c r="K1" s="710"/>
      <c r="L1" s="86"/>
    </row>
    <row r="2" spans="1:12" s="87" customFormat="1" ht="21.95" customHeight="1" thickBot="1">
      <c r="A2" s="88"/>
      <c r="B2" s="88"/>
      <c r="C2" s="88"/>
      <c r="D2" s="88"/>
      <c r="E2" s="89"/>
      <c r="F2" s="90"/>
      <c r="G2" s="90"/>
      <c r="H2" s="90"/>
      <c r="I2" s="90"/>
      <c r="J2" s="89"/>
      <c r="K2" s="88"/>
      <c r="L2" s="91"/>
    </row>
    <row r="3" spans="1:12" ht="21.95" customHeight="1">
      <c r="A3" s="711" t="s">
        <v>60</v>
      </c>
      <c r="B3" s="712"/>
      <c r="C3" s="712"/>
      <c r="D3" s="712"/>
      <c r="E3" s="712"/>
      <c r="F3" s="713"/>
      <c r="G3" s="712" t="s">
        <v>61</v>
      </c>
      <c r="H3" s="712"/>
      <c r="I3" s="712"/>
      <c r="J3" s="712"/>
      <c r="K3" s="713"/>
      <c r="L3" s="86"/>
    </row>
    <row r="4" spans="1:12" ht="21.95" customHeight="1">
      <c r="A4" s="714" t="s">
        <v>62</v>
      </c>
      <c r="B4" s="715"/>
      <c r="C4" s="715"/>
      <c r="D4" s="716"/>
      <c r="E4" s="92" t="s">
        <v>370</v>
      </c>
      <c r="F4" s="93" t="s">
        <v>63</v>
      </c>
      <c r="G4" s="715" t="s">
        <v>62</v>
      </c>
      <c r="H4" s="715"/>
      <c r="I4" s="716"/>
      <c r="J4" s="94" t="s">
        <v>64</v>
      </c>
      <c r="K4" s="93" t="s">
        <v>63</v>
      </c>
      <c r="L4" s="86"/>
    </row>
    <row r="5" spans="1:12" ht="21.95" customHeight="1">
      <c r="A5" s="700" t="s">
        <v>371</v>
      </c>
      <c r="B5" s="783" t="s">
        <v>372</v>
      </c>
      <c r="C5" s="96"/>
      <c r="D5" s="97"/>
      <c r="E5" s="98" t="s">
        <v>65</v>
      </c>
      <c r="F5" s="99" t="s">
        <v>48</v>
      </c>
      <c r="G5" s="100"/>
      <c r="H5" s="100"/>
      <c r="I5" s="101"/>
      <c r="J5" s="98" t="s">
        <v>65</v>
      </c>
      <c r="K5" s="102" t="s">
        <v>48</v>
      </c>
      <c r="L5" s="86"/>
    </row>
    <row r="6" spans="1:12" ht="21.95" customHeight="1">
      <c r="A6" s="701"/>
      <c r="B6" s="784"/>
      <c r="C6" s="786" t="s">
        <v>373</v>
      </c>
      <c r="D6" s="97" t="s">
        <v>374</v>
      </c>
      <c r="E6" s="104">
        <v>38276161</v>
      </c>
      <c r="F6" s="112" t="s">
        <v>31</v>
      </c>
      <c r="G6" s="717" t="s">
        <v>184</v>
      </c>
      <c r="H6" s="718"/>
      <c r="I6" s="719"/>
      <c r="J6" s="106">
        <v>38117</v>
      </c>
      <c r="K6" s="146" t="s">
        <v>31</v>
      </c>
      <c r="L6" s="108"/>
    </row>
    <row r="7" spans="1:12" ht="21.95" customHeight="1">
      <c r="A7" s="701"/>
      <c r="B7" s="784"/>
      <c r="C7" s="786"/>
      <c r="D7" s="110" t="s">
        <v>375</v>
      </c>
      <c r="E7" s="111">
        <v>321006</v>
      </c>
      <c r="F7" s="112" t="s">
        <v>31</v>
      </c>
      <c r="G7" s="773" t="s">
        <v>376</v>
      </c>
      <c r="H7" s="776" t="s">
        <v>377</v>
      </c>
      <c r="I7" s="777"/>
      <c r="J7" s="111">
        <v>142437432</v>
      </c>
      <c r="K7" s="151" t="s">
        <v>31</v>
      </c>
      <c r="L7" s="108"/>
    </row>
    <row r="8" spans="1:12" ht="21.95" customHeight="1">
      <c r="A8" s="701"/>
      <c r="B8" s="784"/>
      <c r="C8" s="787"/>
      <c r="D8" s="116" t="s">
        <v>378</v>
      </c>
      <c r="E8" s="117">
        <v>38597166</v>
      </c>
      <c r="F8" s="118" t="s">
        <v>31</v>
      </c>
      <c r="G8" s="774"/>
      <c r="H8" s="770" t="s">
        <v>379</v>
      </c>
      <c r="I8" s="771"/>
      <c r="J8" s="111">
        <v>2872169</v>
      </c>
      <c r="K8" s="112" t="s">
        <v>31</v>
      </c>
      <c r="L8" s="108"/>
    </row>
    <row r="9" spans="1:12" ht="21.95" customHeight="1">
      <c r="A9" s="701"/>
      <c r="B9" s="784"/>
      <c r="C9" s="720" t="s">
        <v>380</v>
      </c>
      <c r="D9" s="97" t="s">
        <v>374</v>
      </c>
      <c r="E9" s="143">
        <v>12624297</v>
      </c>
      <c r="F9" s="151" t="s">
        <v>31</v>
      </c>
      <c r="G9" s="775"/>
      <c r="H9" s="695" t="s">
        <v>381</v>
      </c>
      <c r="I9" s="696"/>
      <c r="J9" s="132">
        <v>145309601</v>
      </c>
      <c r="K9" s="145" t="s">
        <v>31</v>
      </c>
      <c r="L9" s="108"/>
    </row>
    <row r="10" spans="1:12" ht="21.95" customHeight="1">
      <c r="A10" s="701"/>
      <c r="B10" s="784"/>
      <c r="C10" s="721"/>
      <c r="D10" s="110" t="s">
        <v>375</v>
      </c>
      <c r="E10" s="111">
        <v>108030</v>
      </c>
      <c r="F10" s="112" t="s">
        <v>31</v>
      </c>
      <c r="G10" s="773" t="s">
        <v>382</v>
      </c>
      <c r="H10" s="776" t="s">
        <v>383</v>
      </c>
      <c r="I10" s="777"/>
      <c r="J10" s="111">
        <v>26437719</v>
      </c>
      <c r="K10" s="112" t="s">
        <v>31</v>
      </c>
      <c r="L10" s="108"/>
    </row>
    <row r="11" spans="1:12" ht="21.95" customHeight="1">
      <c r="A11" s="701"/>
      <c r="B11" s="784"/>
      <c r="C11" s="722"/>
      <c r="D11" s="116" t="s">
        <v>384</v>
      </c>
      <c r="E11" s="480">
        <v>12732327</v>
      </c>
      <c r="F11" s="118" t="s">
        <v>31</v>
      </c>
      <c r="G11" s="774"/>
      <c r="H11" s="770" t="s">
        <v>385</v>
      </c>
      <c r="I11" s="771"/>
      <c r="J11" s="111">
        <v>1957</v>
      </c>
      <c r="K11" s="112" t="s">
        <v>31</v>
      </c>
      <c r="L11" s="108"/>
    </row>
    <row r="12" spans="1:12" ht="21.95" customHeight="1">
      <c r="A12" s="701"/>
      <c r="B12" s="784"/>
      <c r="C12" s="772" t="s">
        <v>71</v>
      </c>
      <c r="D12" s="716"/>
      <c r="E12" s="117">
        <v>4217859</v>
      </c>
      <c r="F12" s="118" t="s">
        <v>31</v>
      </c>
      <c r="G12" s="775"/>
      <c r="H12" s="695" t="s">
        <v>74</v>
      </c>
      <c r="I12" s="696"/>
      <c r="J12" s="132">
        <v>26439676</v>
      </c>
      <c r="K12" s="145" t="s">
        <v>31</v>
      </c>
      <c r="L12" s="108"/>
    </row>
    <row r="13" spans="1:12" ht="21.95" customHeight="1">
      <c r="A13" s="701"/>
      <c r="B13" s="785"/>
      <c r="C13" s="695" t="s">
        <v>74</v>
      </c>
      <c r="D13" s="696"/>
      <c r="E13" s="121">
        <v>55547354</v>
      </c>
      <c r="F13" s="118" t="s">
        <v>31</v>
      </c>
      <c r="G13" s="773" t="s">
        <v>88</v>
      </c>
      <c r="H13" s="776" t="s">
        <v>386</v>
      </c>
      <c r="I13" s="777"/>
      <c r="J13" s="111">
        <v>116219</v>
      </c>
      <c r="K13" s="112" t="s">
        <v>31</v>
      </c>
      <c r="L13" s="108"/>
    </row>
    <row r="14" spans="1:12" ht="21.95" customHeight="1">
      <c r="A14" s="701"/>
      <c r="B14" s="481" t="s">
        <v>387</v>
      </c>
      <c r="C14" s="482"/>
      <c r="D14" s="483"/>
      <c r="E14" s="123">
        <v>0</v>
      </c>
      <c r="F14" s="484" t="s">
        <v>31</v>
      </c>
      <c r="G14" s="774"/>
      <c r="H14" s="770" t="s">
        <v>385</v>
      </c>
      <c r="I14" s="771"/>
      <c r="J14" s="111">
        <v>1757</v>
      </c>
      <c r="K14" s="112" t="s">
        <v>31</v>
      </c>
      <c r="L14" s="108"/>
    </row>
    <row r="15" spans="1:12" ht="21.95" customHeight="1">
      <c r="A15" s="702"/>
      <c r="B15" s="778" t="s">
        <v>388</v>
      </c>
      <c r="C15" s="779"/>
      <c r="D15" s="780"/>
      <c r="E15" s="129">
        <v>55547354</v>
      </c>
      <c r="F15" s="145" t="s">
        <v>195</v>
      </c>
      <c r="G15" s="775"/>
      <c r="H15" s="781" t="s">
        <v>388</v>
      </c>
      <c r="I15" s="782"/>
      <c r="J15" s="132">
        <v>117976</v>
      </c>
      <c r="K15" s="145" t="s">
        <v>31</v>
      </c>
      <c r="L15" s="108"/>
    </row>
    <row r="16" spans="1:12" ht="21.95" customHeight="1">
      <c r="A16" s="700" t="s">
        <v>81</v>
      </c>
      <c r="B16" s="805" t="s">
        <v>389</v>
      </c>
      <c r="C16" s="126" t="s">
        <v>390</v>
      </c>
      <c r="D16" s="127"/>
      <c r="E16" s="111">
        <v>36254354</v>
      </c>
      <c r="F16" s="112" t="s">
        <v>31</v>
      </c>
      <c r="G16" s="791" t="s">
        <v>391</v>
      </c>
      <c r="H16" s="792"/>
      <c r="I16" s="793"/>
      <c r="J16" s="129">
        <v>9246450</v>
      </c>
      <c r="K16" s="145" t="s">
        <v>31</v>
      </c>
      <c r="L16" s="108"/>
    </row>
    <row r="17" spans="1:12" ht="21.95" customHeight="1">
      <c r="A17" s="701"/>
      <c r="B17" s="806"/>
      <c r="C17" s="126" t="s">
        <v>392</v>
      </c>
      <c r="D17" s="131"/>
      <c r="E17" s="111">
        <v>1406668</v>
      </c>
      <c r="F17" s="112" t="s">
        <v>31</v>
      </c>
      <c r="G17" s="773" t="s">
        <v>393</v>
      </c>
      <c r="H17" s="808" t="s">
        <v>394</v>
      </c>
      <c r="I17" s="809"/>
      <c r="J17" s="139">
        <v>0</v>
      </c>
      <c r="K17" s="151" t="s">
        <v>31</v>
      </c>
      <c r="L17" s="108"/>
    </row>
    <row r="18" spans="1:12" ht="21.95" customHeight="1">
      <c r="A18" s="701"/>
      <c r="B18" s="806"/>
      <c r="C18" s="126" t="s">
        <v>395</v>
      </c>
      <c r="D18" s="131"/>
      <c r="E18" s="111">
        <v>96470</v>
      </c>
      <c r="F18" s="112" t="s">
        <v>31</v>
      </c>
      <c r="G18" s="774"/>
      <c r="H18" s="770" t="s">
        <v>385</v>
      </c>
      <c r="I18" s="771"/>
      <c r="J18" s="111">
        <v>166</v>
      </c>
      <c r="K18" s="112" t="s">
        <v>31</v>
      </c>
      <c r="L18" s="108"/>
    </row>
    <row r="19" spans="1:12" ht="21.95" customHeight="1">
      <c r="A19" s="701"/>
      <c r="B19" s="806"/>
      <c r="C19" s="126" t="s">
        <v>396</v>
      </c>
      <c r="D19" s="127"/>
      <c r="E19" s="111">
        <v>300978</v>
      </c>
      <c r="F19" s="112" t="s">
        <v>31</v>
      </c>
      <c r="G19" s="775"/>
      <c r="H19" s="695" t="s">
        <v>74</v>
      </c>
      <c r="I19" s="696"/>
      <c r="J19" s="132">
        <v>166</v>
      </c>
      <c r="K19" s="145" t="s">
        <v>31</v>
      </c>
      <c r="L19" s="108"/>
    </row>
    <row r="20" spans="1:12" ht="21.95" customHeight="1">
      <c r="A20" s="701"/>
      <c r="B20" s="806"/>
      <c r="C20" s="126" t="s">
        <v>397</v>
      </c>
      <c r="D20" s="127"/>
      <c r="E20" s="111">
        <v>0</v>
      </c>
      <c r="F20" s="112" t="s">
        <v>31</v>
      </c>
      <c r="G20" s="773" t="s">
        <v>398</v>
      </c>
      <c r="H20" s="776" t="s">
        <v>399</v>
      </c>
      <c r="I20" s="777"/>
      <c r="J20" s="111">
        <v>171955</v>
      </c>
      <c r="K20" s="112" t="s">
        <v>31</v>
      </c>
      <c r="L20" s="108"/>
    </row>
    <row r="21" spans="1:12" ht="21.95" customHeight="1">
      <c r="A21" s="701"/>
      <c r="B21" s="807"/>
      <c r="C21" s="126" t="s">
        <v>400</v>
      </c>
      <c r="D21" s="127"/>
      <c r="E21" s="121">
        <v>38059041</v>
      </c>
      <c r="F21" s="112" t="s">
        <v>31</v>
      </c>
      <c r="G21" s="774"/>
      <c r="H21" s="770" t="s">
        <v>401</v>
      </c>
      <c r="I21" s="771"/>
      <c r="J21" s="111">
        <v>186</v>
      </c>
      <c r="K21" s="112" t="s">
        <v>31</v>
      </c>
      <c r="L21" s="108"/>
    </row>
    <row r="22" spans="1:12" ht="21.95" customHeight="1">
      <c r="A22" s="701"/>
      <c r="B22" s="788" t="s">
        <v>402</v>
      </c>
      <c r="C22" s="485" t="s">
        <v>403</v>
      </c>
      <c r="D22" s="101"/>
      <c r="E22" s="141">
        <v>11354087</v>
      </c>
      <c r="F22" s="151" t="s">
        <v>31</v>
      </c>
      <c r="G22" s="775"/>
      <c r="H22" s="695" t="s">
        <v>74</v>
      </c>
      <c r="I22" s="696"/>
      <c r="J22" s="129">
        <v>172141</v>
      </c>
      <c r="K22" s="145" t="s">
        <v>31</v>
      </c>
      <c r="L22" s="108"/>
    </row>
    <row r="23" spans="1:12" ht="21.95" customHeight="1">
      <c r="A23" s="701"/>
      <c r="B23" s="789"/>
      <c r="C23" s="126" t="s">
        <v>404</v>
      </c>
      <c r="D23" s="140"/>
      <c r="E23" s="104">
        <v>2312326</v>
      </c>
      <c r="F23" s="112" t="s">
        <v>31</v>
      </c>
      <c r="G23" s="791" t="s">
        <v>405</v>
      </c>
      <c r="H23" s="792"/>
      <c r="I23" s="793"/>
      <c r="J23" s="139">
        <v>0</v>
      </c>
      <c r="K23" s="118" t="s">
        <v>31</v>
      </c>
      <c r="L23" s="108"/>
    </row>
    <row r="24" spans="1:12" ht="21.95" customHeight="1">
      <c r="A24" s="701"/>
      <c r="B24" s="789"/>
      <c r="C24" s="126" t="s">
        <v>406</v>
      </c>
      <c r="D24" s="140"/>
      <c r="E24" s="104">
        <v>1048906</v>
      </c>
      <c r="F24" s="112" t="s">
        <v>31</v>
      </c>
      <c r="G24" s="791" t="s">
        <v>407</v>
      </c>
      <c r="H24" s="792"/>
      <c r="I24" s="793"/>
      <c r="J24" s="123">
        <v>5027</v>
      </c>
      <c r="K24" s="112" t="s">
        <v>31</v>
      </c>
      <c r="L24" s="108"/>
    </row>
    <row r="25" spans="1:12" ht="21.95" customHeight="1">
      <c r="A25" s="701"/>
      <c r="B25" s="789"/>
      <c r="C25" s="126" t="s">
        <v>408</v>
      </c>
      <c r="D25" s="127"/>
      <c r="E25" s="104">
        <v>496462</v>
      </c>
      <c r="F25" s="146" t="s">
        <v>31</v>
      </c>
      <c r="G25" s="794" t="s">
        <v>409</v>
      </c>
      <c r="H25" s="797" t="s">
        <v>410</v>
      </c>
      <c r="I25" s="798"/>
      <c r="J25" s="141">
        <v>0</v>
      </c>
      <c r="K25" s="151" t="s">
        <v>31</v>
      </c>
      <c r="L25" s="108"/>
    </row>
    <row r="26" spans="1:12" ht="21.95" customHeight="1">
      <c r="A26" s="701"/>
      <c r="B26" s="789"/>
      <c r="C26" s="126" t="s">
        <v>89</v>
      </c>
      <c r="D26" s="127"/>
      <c r="E26" s="104">
        <v>0</v>
      </c>
      <c r="F26" s="112" t="s">
        <v>31</v>
      </c>
      <c r="G26" s="795"/>
      <c r="H26" s="799" t="s">
        <v>411</v>
      </c>
      <c r="I26" s="800"/>
      <c r="J26" s="104">
        <v>0</v>
      </c>
      <c r="K26" s="112" t="s">
        <v>31</v>
      </c>
      <c r="L26" s="108"/>
    </row>
    <row r="27" spans="1:12" ht="21.95" customHeight="1">
      <c r="A27" s="701"/>
      <c r="B27" s="790"/>
      <c r="C27" s="144" t="s">
        <v>412</v>
      </c>
      <c r="D27" s="486"/>
      <c r="E27" s="106">
        <v>15211781</v>
      </c>
      <c r="F27" s="476" t="s">
        <v>31</v>
      </c>
      <c r="G27" s="795"/>
      <c r="H27" s="799" t="s">
        <v>413</v>
      </c>
      <c r="I27" s="800"/>
      <c r="J27" s="104">
        <v>0</v>
      </c>
      <c r="K27" s="112" t="s">
        <v>31</v>
      </c>
      <c r="L27" s="108"/>
    </row>
    <row r="28" spans="1:12" ht="21.95" customHeight="1">
      <c r="A28" s="702"/>
      <c r="B28" s="695" t="s">
        <v>74</v>
      </c>
      <c r="C28" s="801"/>
      <c r="D28" s="696"/>
      <c r="E28" s="129">
        <v>53270822</v>
      </c>
      <c r="F28" s="475" t="s">
        <v>31</v>
      </c>
      <c r="G28" s="796"/>
      <c r="H28" s="695" t="s">
        <v>74</v>
      </c>
      <c r="I28" s="696"/>
      <c r="J28" s="129">
        <v>0</v>
      </c>
      <c r="K28" s="145" t="s">
        <v>31</v>
      </c>
      <c r="L28" s="108"/>
    </row>
    <row r="29" spans="1:12" ht="21.95" customHeight="1">
      <c r="A29" s="791" t="s">
        <v>414</v>
      </c>
      <c r="B29" s="792"/>
      <c r="C29" s="792"/>
      <c r="D29" s="793"/>
      <c r="E29" s="106">
        <v>1616522</v>
      </c>
      <c r="F29" s="112" t="s">
        <v>31</v>
      </c>
      <c r="G29" s="802" t="s">
        <v>415</v>
      </c>
      <c r="H29" s="803"/>
      <c r="I29" s="804"/>
      <c r="J29" s="129">
        <v>0</v>
      </c>
      <c r="K29" s="145" t="s">
        <v>31</v>
      </c>
      <c r="L29" s="108"/>
    </row>
    <row r="30" spans="1:12" ht="21.95" customHeight="1">
      <c r="A30" s="135" t="s">
        <v>85</v>
      </c>
      <c r="B30" s="136"/>
      <c r="C30" s="136"/>
      <c r="D30" s="137"/>
      <c r="E30" s="129">
        <v>64060808</v>
      </c>
      <c r="F30" s="487" t="s">
        <v>31</v>
      </c>
      <c r="G30" s="488"/>
      <c r="H30" s="489"/>
      <c r="I30" s="113"/>
      <c r="J30" s="173"/>
      <c r="K30" s="146"/>
      <c r="L30" s="108"/>
    </row>
    <row r="31" spans="1:12" ht="21.95" customHeight="1">
      <c r="A31" s="810" t="s">
        <v>416</v>
      </c>
      <c r="B31" s="811"/>
      <c r="C31" s="811"/>
      <c r="D31" s="812"/>
      <c r="E31" s="129">
        <v>196922</v>
      </c>
      <c r="F31" s="490" t="s">
        <v>31</v>
      </c>
      <c r="G31" s="488"/>
      <c r="H31" s="489"/>
      <c r="I31" s="113"/>
      <c r="J31" s="173"/>
      <c r="K31" s="146"/>
      <c r="L31" s="108"/>
    </row>
    <row r="32" spans="1:12" ht="21.95" customHeight="1">
      <c r="A32" s="813" t="s">
        <v>417</v>
      </c>
      <c r="B32" s="816" t="s">
        <v>418</v>
      </c>
      <c r="C32" s="817"/>
      <c r="D32" s="818"/>
      <c r="E32" s="104">
        <v>298568</v>
      </c>
      <c r="F32" s="491" t="s">
        <v>31</v>
      </c>
      <c r="G32" s="488"/>
      <c r="H32" s="489"/>
      <c r="I32" s="283"/>
      <c r="J32" s="173"/>
      <c r="K32" s="146"/>
      <c r="L32" s="108"/>
    </row>
    <row r="33" spans="1:12" ht="21.95" customHeight="1">
      <c r="A33" s="814"/>
      <c r="B33" s="770" t="s">
        <v>419</v>
      </c>
      <c r="C33" s="819"/>
      <c r="D33" s="771"/>
      <c r="E33" s="104">
        <v>9546838</v>
      </c>
      <c r="F33" s="490" t="s">
        <v>31</v>
      </c>
      <c r="G33" s="155"/>
      <c r="H33" s="113"/>
      <c r="I33" s="113"/>
      <c r="J33" s="173"/>
      <c r="K33" s="146"/>
      <c r="L33" s="108"/>
    </row>
    <row r="34" spans="1:12" ht="21.95" customHeight="1">
      <c r="A34" s="814"/>
      <c r="B34" s="770" t="s">
        <v>420</v>
      </c>
      <c r="C34" s="819"/>
      <c r="D34" s="771"/>
      <c r="E34" s="104">
        <v>1406668</v>
      </c>
      <c r="F34" s="490" t="s">
        <v>31</v>
      </c>
      <c r="G34" s="820"/>
      <c r="H34" s="113"/>
      <c r="I34" s="492"/>
      <c r="J34" s="173"/>
      <c r="K34" s="146"/>
      <c r="L34" s="152"/>
    </row>
    <row r="35" spans="1:12" ht="21.95" customHeight="1">
      <c r="A35" s="814"/>
      <c r="B35" s="770" t="s">
        <v>421</v>
      </c>
      <c r="C35" s="819"/>
      <c r="D35" s="771"/>
      <c r="E35" s="104">
        <v>36929</v>
      </c>
      <c r="F35" s="490" t="s">
        <v>31</v>
      </c>
      <c r="G35" s="820"/>
      <c r="H35" s="113"/>
      <c r="I35" s="492"/>
      <c r="J35" s="173"/>
      <c r="K35" s="146"/>
      <c r="L35" s="108"/>
    </row>
    <row r="36" spans="1:12" ht="21.95" customHeight="1">
      <c r="A36" s="814"/>
      <c r="B36" s="770" t="s">
        <v>422</v>
      </c>
      <c r="C36" s="819"/>
      <c r="D36" s="771"/>
      <c r="E36" s="104">
        <v>0</v>
      </c>
      <c r="F36" s="490" t="s">
        <v>31</v>
      </c>
      <c r="G36" s="820"/>
      <c r="H36" s="113"/>
      <c r="I36" s="493"/>
      <c r="J36" s="173"/>
      <c r="K36" s="146"/>
      <c r="L36" s="108"/>
    </row>
    <row r="37" spans="1:12" ht="21.95" customHeight="1">
      <c r="A37" s="814"/>
      <c r="B37" s="770" t="s">
        <v>423</v>
      </c>
      <c r="C37" s="819"/>
      <c r="D37" s="771"/>
      <c r="E37" s="104">
        <v>22950</v>
      </c>
      <c r="F37" s="490" t="s">
        <v>31</v>
      </c>
      <c r="G37" s="820"/>
      <c r="H37" s="113"/>
      <c r="I37" s="492"/>
      <c r="J37" s="173"/>
      <c r="K37" s="146"/>
      <c r="L37" s="108"/>
    </row>
    <row r="38" spans="1:12" ht="21.95" customHeight="1">
      <c r="A38" s="815"/>
      <c r="B38" s="695" t="s">
        <v>388</v>
      </c>
      <c r="C38" s="801"/>
      <c r="D38" s="696"/>
      <c r="E38" s="129">
        <v>11311952</v>
      </c>
      <c r="F38" s="145" t="s">
        <v>31</v>
      </c>
      <c r="G38" s="820"/>
      <c r="H38" s="113"/>
      <c r="I38" s="492"/>
      <c r="J38" s="173"/>
      <c r="K38" s="146"/>
      <c r="L38" s="108"/>
    </row>
    <row r="39" spans="1:12" ht="21.95" customHeight="1">
      <c r="A39" s="823" t="s">
        <v>424</v>
      </c>
      <c r="B39" s="824"/>
      <c r="C39" s="824"/>
      <c r="D39" s="825"/>
      <c r="E39" s="106">
        <v>0</v>
      </c>
      <c r="F39" s="494" t="s">
        <v>31</v>
      </c>
      <c r="G39" s="820"/>
      <c r="H39" s="113"/>
      <c r="I39" s="493"/>
      <c r="J39" s="495"/>
      <c r="K39" s="146"/>
      <c r="L39" s="108"/>
    </row>
    <row r="40" spans="1:12" ht="21.95" customHeight="1">
      <c r="A40" s="154" t="s">
        <v>425</v>
      </c>
      <c r="B40" s="281"/>
      <c r="C40" s="281"/>
      <c r="D40" s="134"/>
      <c r="E40" s="121">
        <v>4680</v>
      </c>
      <c r="F40" s="487" t="s">
        <v>31</v>
      </c>
      <c r="G40" s="155"/>
      <c r="H40" s="113"/>
      <c r="I40" s="113"/>
      <c r="J40" s="173"/>
      <c r="K40" s="146"/>
      <c r="L40" s="108"/>
    </row>
    <row r="41" spans="1:12" ht="21.95" customHeight="1" thickBot="1">
      <c r="A41" s="157" t="s">
        <v>97</v>
      </c>
      <c r="B41" s="158"/>
      <c r="C41" s="158"/>
      <c r="D41" s="159"/>
      <c r="E41" s="160">
        <v>186009060</v>
      </c>
      <c r="F41" s="496" t="s">
        <v>31</v>
      </c>
      <c r="G41" s="161" t="s">
        <v>98</v>
      </c>
      <c r="H41" s="162"/>
      <c r="I41" s="163"/>
      <c r="J41" s="164">
        <v>181329154</v>
      </c>
      <c r="K41" s="497" t="s">
        <v>31</v>
      </c>
      <c r="L41" s="108"/>
    </row>
    <row r="42" spans="1:12" ht="21.95" customHeight="1" thickBot="1">
      <c r="A42" s="166"/>
      <c r="B42" s="166"/>
      <c r="C42" s="166"/>
      <c r="D42" s="166"/>
      <c r="E42" s="167"/>
      <c r="F42" s="168"/>
      <c r="G42" s="169" t="s">
        <v>99</v>
      </c>
      <c r="H42" s="170"/>
      <c r="I42" s="170"/>
      <c r="J42" s="171">
        <v>4679906</v>
      </c>
      <c r="K42" s="172" t="s">
        <v>31</v>
      </c>
      <c r="L42" s="108"/>
    </row>
    <row r="43" spans="1:12" ht="21.95" customHeight="1">
      <c r="A43" s="113"/>
      <c r="B43" s="113"/>
      <c r="C43" s="113"/>
      <c r="D43" s="113"/>
      <c r="E43" s="173"/>
      <c r="F43" s="174"/>
      <c r="G43" s="498"/>
      <c r="H43" s="499"/>
      <c r="I43" s="499"/>
      <c r="J43" s="500"/>
      <c r="K43" s="501"/>
      <c r="L43" s="108"/>
    </row>
    <row r="44" spans="1:12" ht="21.95" customHeight="1" thickBot="1">
      <c r="A44" s="113"/>
      <c r="B44" s="113"/>
      <c r="C44" s="113"/>
      <c r="D44" s="113"/>
      <c r="E44" s="173"/>
      <c r="F44" s="174"/>
      <c r="G44" s="502"/>
      <c r="H44" s="190"/>
      <c r="I44" s="190"/>
      <c r="J44" s="173"/>
      <c r="K44" s="174"/>
      <c r="L44" s="108"/>
    </row>
    <row r="45" spans="1:12" ht="21.95" customHeight="1">
      <c r="A45" s="177" t="s">
        <v>100</v>
      </c>
      <c r="B45" s="166"/>
      <c r="C45" s="166"/>
      <c r="D45" s="166"/>
      <c r="E45" s="178">
        <v>824824</v>
      </c>
      <c r="F45" s="503" t="s">
        <v>31</v>
      </c>
      <c r="G45" s="177" t="s">
        <v>101</v>
      </c>
      <c r="H45" s="166"/>
      <c r="I45" s="180"/>
      <c r="J45" s="181">
        <v>501133</v>
      </c>
      <c r="K45" s="504" t="s">
        <v>31</v>
      </c>
      <c r="L45" s="108"/>
    </row>
    <row r="46" spans="1:12" ht="21.95" customHeight="1">
      <c r="A46" s="155" t="s">
        <v>102</v>
      </c>
      <c r="B46" s="113"/>
      <c r="C46" s="113"/>
      <c r="D46" s="113"/>
      <c r="E46" s="104">
        <v>0</v>
      </c>
      <c r="F46" s="146" t="s">
        <v>31</v>
      </c>
      <c r="G46" s="183" t="s">
        <v>426</v>
      </c>
      <c r="H46" s="110"/>
      <c r="I46" s="110"/>
      <c r="J46" s="104">
        <v>99000</v>
      </c>
      <c r="K46" s="112" t="s">
        <v>31</v>
      </c>
      <c r="L46" s="108"/>
    </row>
    <row r="47" spans="1:12" ht="21.95" customHeight="1">
      <c r="A47" s="155"/>
      <c r="B47" s="113"/>
      <c r="C47" s="113"/>
      <c r="D47" s="113"/>
      <c r="E47" s="104"/>
      <c r="F47" s="146"/>
      <c r="G47" s="155"/>
      <c r="H47" s="113"/>
      <c r="I47" s="140"/>
      <c r="J47" s="104"/>
      <c r="K47" s="112"/>
      <c r="L47" s="108"/>
    </row>
    <row r="48" spans="1:12" ht="21.95" customHeight="1">
      <c r="A48" s="284"/>
      <c r="B48" s="285"/>
      <c r="C48" s="285"/>
      <c r="D48" s="285"/>
      <c r="E48" s="106"/>
      <c r="F48" s="184"/>
      <c r="G48" s="154"/>
      <c r="H48" s="281"/>
      <c r="I48" s="134"/>
      <c r="J48" s="106"/>
      <c r="K48" s="505"/>
      <c r="L48" s="108"/>
    </row>
    <row r="49" spans="1:12" ht="21.95" customHeight="1" thickBot="1">
      <c r="A49" s="697" t="s">
        <v>105</v>
      </c>
      <c r="B49" s="698"/>
      <c r="C49" s="698"/>
      <c r="D49" s="699"/>
      <c r="E49" s="160">
        <v>186833884</v>
      </c>
      <c r="F49" s="506" t="s">
        <v>31</v>
      </c>
      <c r="G49" s="697" t="s">
        <v>106</v>
      </c>
      <c r="H49" s="698"/>
      <c r="I49" s="699"/>
      <c r="J49" s="160">
        <v>181929286</v>
      </c>
      <c r="K49" s="507" t="s">
        <v>31</v>
      </c>
      <c r="L49" s="108"/>
    </row>
    <row r="50" spans="1:12" ht="21.95" customHeight="1" thickBot="1">
      <c r="A50" s="113"/>
      <c r="B50" s="113"/>
      <c r="C50" s="113"/>
      <c r="D50" s="113"/>
      <c r="E50" s="189"/>
      <c r="F50" s="90"/>
      <c r="G50" s="283"/>
      <c r="H50" s="190"/>
      <c r="I50" s="170"/>
      <c r="J50" s="189"/>
      <c r="K50" s="191"/>
      <c r="L50" s="108"/>
    </row>
    <row r="51" spans="1:12" ht="21.95" customHeight="1" thickBot="1">
      <c r="A51" s="90"/>
      <c r="B51" s="90"/>
      <c r="C51" s="821" t="s">
        <v>107</v>
      </c>
      <c r="D51" s="822"/>
      <c r="E51" s="192">
        <v>3802336</v>
      </c>
      <c r="F51" s="508" t="s">
        <v>31</v>
      </c>
      <c r="G51" s="90"/>
      <c r="H51" s="90"/>
      <c r="I51" s="194" t="s">
        <v>108</v>
      </c>
      <c r="J51" s="192">
        <v>4904598</v>
      </c>
      <c r="K51" s="508" t="s">
        <v>31</v>
      </c>
      <c r="L51" s="108"/>
    </row>
    <row r="52" spans="1:12" ht="21.95" customHeight="1">
      <c r="L52" s="86"/>
    </row>
    <row r="53" spans="1:12" ht="21.95" customHeight="1">
      <c r="L53" s="86"/>
    </row>
    <row r="54" spans="1:12" ht="21.95" customHeight="1">
      <c r="L54" s="108"/>
    </row>
  </sheetData>
  <mergeCells count="62">
    <mergeCell ref="G34:G36"/>
    <mergeCell ref="B35:D35"/>
    <mergeCell ref="B36:D36"/>
    <mergeCell ref="C51:D51"/>
    <mergeCell ref="B37:D37"/>
    <mergeCell ref="G37:G39"/>
    <mergeCell ref="B38:D38"/>
    <mergeCell ref="A39:D39"/>
    <mergeCell ref="A49:D49"/>
    <mergeCell ref="G49:I49"/>
    <mergeCell ref="A31:D31"/>
    <mergeCell ref="A32:A38"/>
    <mergeCell ref="B32:D32"/>
    <mergeCell ref="B33:D33"/>
    <mergeCell ref="B34:D34"/>
    <mergeCell ref="A29:D29"/>
    <mergeCell ref="G29:I29"/>
    <mergeCell ref="A16:A28"/>
    <mergeCell ref="B16:B21"/>
    <mergeCell ref="G16:I16"/>
    <mergeCell ref="G17:G19"/>
    <mergeCell ref="H17:I17"/>
    <mergeCell ref="H18:I18"/>
    <mergeCell ref="H19:I19"/>
    <mergeCell ref="G20:G22"/>
    <mergeCell ref="H20:I20"/>
    <mergeCell ref="H21:I21"/>
    <mergeCell ref="C9:C11"/>
    <mergeCell ref="H9:I9"/>
    <mergeCell ref="G10:G12"/>
    <mergeCell ref="H10:I10"/>
    <mergeCell ref="B22:B27"/>
    <mergeCell ref="H22:I22"/>
    <mergeCell ref="G23:I23"/>
    <mergeCell ref="G24:I24"/>
    <mergeCell ref="G25:G28"/>
    <mergeCell ref="H25:I25"/>
    <mergeCell ref="H26:I26"/>
    <mergeCell ref="H27:I27"/>
    <mergeCell ref="B28:D28"/>
    <mergeCell ref="H28:I28"/>
    <mergeCell ref="A1:K1"/>
    <mergeCell ref="A3:F3"/>
    <mergeCell ref="G3:K3"/>
    <mergeCell ref="A4:D4"/>
    <mergeCell ref="G4:I4"/>
    <mergeCell ref="A5:A15"/>
    <mergeCell ref="H11:I11"/>
    <mergeCell ref="C12:D12"/>
    <mergeCell ref="H12:I12"/>
    <mergeCell ref="C13:D13"/>
    <mergeCell ref="G13:G15"/>
    <mergeCell ref="H13:I13"/>
    <mergeCell ref="H14:I14"/>
    <mergeCell ref="B15:D15"/>
    <mergeCell ref="H15:I15"/>
    <mergeCell ref="B5:B13"/>
    <mergeCell ref="C6:C8"/>
    <mergeCell ref="G6:I6"/>
    <mergeCell ref="G7:G9"/>
    <mergeCell ref="H7:I7"/>
    <mergeCell ref="H8:I8"/>
  </mergeCells>
  <phoneticPr fontId="2"/>
  <pageMargins left="0.87" right="0.59055118110236227" top="0.78740157480314965" bottom="0.78740157480314965" header="0.56000000000000005" footer="0.51181102362204722"/>
  <pageSetup paperSize="9" scale="68"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Y47"/>
  <sheetViews>
    <sheetView view="pageBreakPreview" zoomScaleNormal="100" zoomScaleSheetLayoutView="100" workbookViewId="0">
      <selection activeCell="N3" sqref="N2:W10"/>
    </sheetView>
  </sheetViews>
  <sheetFormatPr defaultRowHeight="13.5"/>
  <cols>
    <col min="1" max="1" width="2.75" style="233" customWidth="1"/>
    <col min="2" max="2" width="3.5" style="233" customWidth="1"/>
    <col min="3" max="3" width="11.625" style="233" customWidth="1"/>
    <col min="4" max="4" width="5.625" style="233" customWidth="1"/>
    <col min="5" max="5" width="11.625" style="233" customWidth="1"/>
    <col min="6" max="6" width="5.625" style="233" customWidth="1"/>
    <col min="7" max="7" width="10.125" style="233" customWidth="1"/>
    <col min="8" max="9" width="5.625" style="233" customWidth="1"/>
    <col min="10" max="10" width="10.625" style="233" customWidth="1"/>
    <col min="11" max="11" width="5.625" style="233" customWidth="1"/>
    <col min="12" max="12" width="9.625" style="233" customWidth="1"/>
    <col min="13" max="13" width="1.25" style="233" customWidth="1"/>
    <col min="14" max="14" width="12.75" style="233" customWidth="1"/>
    <col min="15" max="16" width="12.5" style="233" customWidth="1"/>
    <col min="17" max="17" width="13.875" style="233" customWidth="1"/>
    <col min="18" max="18" width="13.125" style="233" customWidth="1"/>
    <col min="19" max="19" width="12.5" style="233" customWidth="1"/>
    <col min="20" max="20" width="11.375" style="233" bestFit="1" customWidth="1"/>
    <col min="21" max="21" width="15" style="233" customWidth="1"/>
    <col min="22" max="22" width="11.625" style="233" customWidth="1"/>
    <col min="23" max="23" width="10.875" style="233" customWidth="1"/>
    <col min="24" max="24" width="12.875" style="233" customWidth="1"/>
    <col min="25" max="25" width="13.75" style="233" customWidth="1"/>
    <col min="26" max="256" width="9" style="233"/>
    <col min="257" max="257" width="2.75" style="233" customWidth="1"/>
    <col min="258" max="258" width="3.5" style="233" customWidth="1"/>
    <col min="259" max="259" width="11.625" style="233" customWidth="1"/>
    <col min="260" max="260" width="5.625" style="233" customWidth="1"/>
    <col min="261" max="261" width="11.625" style="233" customWidth="1"/>
    <col min="262" max="262" width="5.625" style="233" customWidth="1"/>
    <col min="263" max="263" width="10.125" style="233" customWidth="1"/>
    <col min="264" max="265" width="5.625" style="233" customWidth="1"/>
    <col min="266" max="266" width="10.625" style="233" customWidth="1"/>
    <col min="267" max="267" width="5.625" style="233" customWidth="1"/>
    <col min="268" max="268" width="9.625" style="233" customWidth="1"/>
    <col min="269" max="269" width="1.25" style="233" customWidth="1"/>
    <col min="270" max="270" width="12.75" style="233" customWidth="1"/>
    <col min="271" max="272" width="12.5" style="233" customWidth="1"/>
    <col min="273" max="273" width="13.875" style="233" customWidth="1"/>
    <col min="274" max="274" width="13.125" style="233" customWidth="1"/>
    <col min="275" max="275" width="12.5" style="233" customWidth="1"/>
    <col min="276" max="276" width="11.375" style="233" bestFit="1" customWidth="1"/>
    <col min="277" max="277" width="15" style="233" customWidth="1"/>
    <col min="278" max="278" width="11.625" style="233" customWidth="1"/>
    <col min="279" max="279" width="10.875" style="233" customWidth="1"/>
    <col min="280" max="280" width="12.875" style="233" customWidth="1"/>
    <col min="281" max="281" width="13.75" style="233" customWidth="1"/>
    <col min="282" max="512" width="9" style="233"/>
    <col min="513" max="513" width="2.75" style="233" customWidth="1"/>
    <col min="514" max="514" width="3.5" style="233" customWidth="1"/>
    <col min="515" max="515" width="11.625" style="233" customWidth="1"/>
    <col min="516" max="516" width="5.625" style="233" customWidth="1"/>
    <col min="517" max="517" width="11.625" style="233" customWidth="1"/>
    <col min="518" max="518" width="5.625" style="233" customWidth="1"/>
    <col min="519" max="519" width="10.125" style="233" customWidth="1"/>
    <col min="520" max="521" width="5.625" style="233" customWidth="1"/>
    <col min="522" max="522" width="10.625" style="233" customWidth="1"/>
    <col min="523" max="523" width="5.625" style="233" customWidth="1"/>
    <col min="524" max="524" width="9.625" style="233" customWidth="1"/>
    <col min="525" max="525" width="1.25" style="233" customWidth="1"/>
    <col min="526" max="526" width="12.75" style="233" customWidth="1"/>
    <col min="527" max="528" width="12.5" style="233" customWidth="1"/>
    <col min="529" max="529" width="13.875" style="233" customWidth="1"/>
    <col min="530" max="530" width="13.125" style="233" customWidth="1"/>
    <col min="531" max="531" width="12.5" style="233" customWidth="1"/>
    <col min="532" max="532" width="11.375" style="233" bestFit="1" customWidth="1"/>
    <col min="533" max="533" width="15" style="233" customWidth="1"/>
    <col min="534" max="534" width="11.625" style="233" customWidth="1"/>
    <col min="535" max="535" width="10.875" style="233" customWidth="1"/>
    <col min="536" max="536" width="12.875" style="233" customWidth="1"/>
    <col min="537" max="537" width="13.75" style="233" customWidth="1"/>
    <col min="538" max="768" width="9" style="233"/>
    <col min="769" max="769" width="2.75" style="233" customWidth="1"/>
    <col min="770" max="770" width="3.5" style="233" customWidth="1"/>
    <col min="771" max="771" width="11.625" style="233" customWidth="1"/>
    <col min="772" max="772" width="5.625" style="233" customWidth="1"/>
    <col min="773" max="773" width="11.625" style="233" customWidth="1"/>
    <col min="774" max="774" width="5.625" style="233" customWidth="1"/>
    <col min="775" max="775" width="10.125" style="233" customWidth="1"/>
    <col min="776" max="777" width="5.625" style="233" customWidth="1"/>
    <col min="778" max="778" width="10.625" style="233" customWidth="1"/>
    <col min="779" max="779" width="5.625" style="233" customWidth="1"/>
    <col min="780" max="780" width="9.625" style="233" customWidth="1"/>
    <col min="781" max="781" width="1.25" style="233" customWidth="1"/>
    <col min="782" max="782" width="12.75" style="233" customWidth="1"/>
    <col min="783" max="784" width="12.5" style="233" customWidth="1"/>
    <col min="785" max="785" width="13.875" style="233" customWidth="1"/>
    <col min="786" max="786" width="13.125" style="233" customWidth="1"/>
    <col min="787" max="787" width="12.5" style="233" customWidth="1"/>
    <col min="788" max="788" width="11.375" style="233" bestFit="1" customWidth="1"/>
    <col min="789" max="789" width="15" style="233" customWidth="1"/>
    <col min="790" max="790" width="11.625" style="233" customWidth="1"/>
    <col min="791" max="791" width="10.875" style="233" customWidth="1"/>
    <col min="792" max="792" width="12.875" style="233" customWidth="1"/>
    <col min="793" max="793" width="13.75" style="233" customWidth="1"/>
    <col min="794" max="1024" width="9" style="233"/>
    <col min="1025" max="1025" width="2.75" style="233" customWidth="1"/>
    <col min="1026" max="1026" width="3.5" style="233" customWidth="1"/>
    <col min="1027" max="1027" width="11.625" style="233" customWidth="1"/>
    <col min="1028" max="1028" width="5.625" style="233" customWidth="1"/>
    <col min="1029" max="1029" width="11.625" style="233" customWidth="1"/>
    <col min="1030" max="1030" width="5.625" style="233" customWidth="1"/>
    <col min="1031" max="1031" width="10.125" style="233" customWidth="1"/>
    <col min="1032" max="1033" width="5.625" style="233" customWidth="1"/>
    <col min="1034" max="1034" width="10.625" style="233" customWidth="1"/>
    <col min="1035" max="1035" width="5.625" style="233" customWidth="1"/>
    <col min="1036" max="1036" width="9.625" style="233" customWidth="1"/>
    <col min="1037" max="1037" width="1.25" style="233" customWidth="1"/>
    <col min="1038" max="1038" width="12.75" style="233" customWidth="1"/>
    <col min="1039" max="1040" width="12.5" style="233" customWidth="1"/>
    <col min="1041" max="1041" width="13.875" style="233" customWidth="1"/>
    <col min="1042" max="1042" width="13.125" style="233" customWidth="1"/>
    <col min="1043" max="1043" width="12.5" style="233" customWidth="1"/>
    <col min="1044" max="1044" width="11.375" style="233" bestFit="1" customWidth="1"/>
    <col min="1045" max="1045" width="15" style="233" customWidth="1"/>
    <col min="1046" max="1046" width="11.625" style="233" customWidth="1"/>
    <col min="1047" max="1047" width="10.875" style="233" customWidth="1"/>
    <col min="1048" max="1048" width="12.875" style="233" customWidth="1"/>
    <col min="1049" max="1049" width="13.75" style="233" customWidth="1"/>
    <col min="1050" max="1280" width="9" style="233"/>
    <col min="1281" max="1281" width="2.75" style="233" customWidth="1"/>
    <col min="1282" max="1282" width="3.5" style="233" customWidth="1"/>
    <col min="1283" max="1283" width="11.625" style="233" customWidth="1"/>
    <col min="1284" max="1284" width="5.625" style="233" customWidth="1"/>
    <col min="1285" max="1285" width="11.625" style="233" customWidth="1"/>
    <col min="1286" max="1286" width="5.625" style="233" customWidth="1"/>
    <col min="1287" max="1287" width="10.125" style="233" customWidth="1"/>
    <col min="1288" max="1289" width="5.625" style="233" customWidth="1"/>
    <col min="1290" max="1290" width="10.625" style="233" customWidth="1"/>
    <col min="1291" max="1291" width="5.625" style="233" customWidth="1"/>
    <col min="1292" max="1292" width="9.625" style="233" customWidth="1"/>
    <col min="1293" max="1293" width="1.25" style="233" customWidth="1"/>
    <col min="1294" max="1294" width="12.75" style="233" customWidth="1"/>
    <col min="1295" max="1296" width="12.5" style="233" customWidth="1"/>
    <col min="1297" max="1297" width="13.875" style="233" customWidth="1"/>
    <col min="1298" max="1298" width="13.125" style="233" customWidth="1"/>
    <col min="1299" max="1299" width="12.5" style="233" customWidth="1"/>
    <col min="1300" max="1300" width="11.375" style="233" bestFit="1" customWidth="1"/>
    <col min="1301" max="1301" width="15" style="233" customWidth="1"/>
    <col min="1302" max="1302" width="11.625" style="233" customWidth="1"/>
    <col min="1303" max="1303" width="10.875" style="233" customWidth="1"/>
    <col min="1304" max="1304" width="12.875" style="233" customWidth="1"/>
    <col min="1305" max="1305" width="13.75" style="233" customWidth="1"/>
    <col min="1306" max="1536" width="9" style="233"/>
    <col min="1537" max="1537" width="2.75" style="233" customWidth="1"/>
    <col min="1538" max="1538" width="3.5" style="233" customWidth="1"/>
    <col min="1539" max="1539" width="11.625" style="233" customWidth="1"/>
    <col min="1540" max="1540" width="5.625" style="233" customWidth="1"/>
    <col min="1541" max="1541" width="11.625" style="233" customWidth="1"/>
    <col min="1542" max="1542" width="5.625" style="233" customWidth="1"/>
    <col min="1543" max="1543" width="10.125" style="233" customWidth="1"/>
    <col min="1544" max="1545" width="5.625" style="233" customWidth="1"/>
    <col min="1546" max="1546" width="10.625" style="233" customWidth="1"/>
    <col min="1547" max="1547" width="5.625" style="233" customWidth="1"/>
    <col min="1548" max="1548" width="9.625" style="233" customWidth="1"/>
    <col min="1549" max="1549" width="1.25" style="233" customWidth="1"/>
    <col min="1550" max="1550" width="12.75" style="233" customWidth="1"/>
    <col min="1551" max="1552" width="12.5" style="233" customWidth="1"/>
    <col min="1553" max="1553" width="13.875" style="233" customWidth="1"/>
    <col min="1554" max="1554" width="13.125" style="233" customWidth="1"/>
    <col min="1555" max="1555" width="12.5" style="233" customWidth="1"/>
    <col min="1556" max="1556" width="11.375" style="233" bestFit="1" customWidth="1"/>
    <col min="1557" max="1557" width="15" style="233" customWidth="1"/>
    <col min="1558" max="1558" width="11.625" style="233" customWidth="1"/>
    <col min="1559" max="1559" width="10.875" style="233" customWidth="1"/>
    <col min="1560" max="1560" width="12.875" style="233" customWidth="1"/>
    <col min="1561" max="1561" width="13.75" style="233" customWidth="1"/>
    <col min="1562" max="1792" width="9" style="233"/>
    <col min="1793" max="1793" width="2.75" style="233" customWidth="1"/>
    <col min="1794" max="1794" width="3.5" style="233" customWidth="1"/>
    <col min="1795" max="1795" width="11.625" style="233" customWidth="1"/>
    <col min="1796" max="1796" width="5.625" style="233" customWidth="1"/>
    <col min="1797" max="1797" width="11.625" style="233" customWidth="1"/>
    <col min="1798" max="1798" width="5.625" style="233" customWidth="1"/>
    <col min="1799" max="1799" width="10.125" style="233" customWidth="1"/>
    <col min="1800" max="1801" width="5.625" style="233" customWidth="1"/>
    <col min="1802" max="1802" width="10.625" style="233" customWidth="1"/>
    <col min="1803" max="1803" width="5.625" style="233" customWidth="1"/>
    <col min="1804" max="1804" width="9.625" style="233" customWidth="1"/>
    <col min="1805" max="1805" width="1.25" style="233" customWidth="1"/>
    <col min="1806" max="1806" width="12.75" style="233" customWidth="1"/>
    <col min="1807" max="1808" width="12.5" style="233" customWidth="1"/>
    <col min="1809" max="1809" width="13.875" style="233" customWidth="1"/>
    <col min="1810" max="1810" width="13.125" style="233" customWidth="1"/>
    <col min="1811" max="1811" width="12.5" style="233" customWidth="1"/>
    <col min="1812" max="1812" width="11.375" style="233" bestFit="1" customWidth="1"/>
    <col min="1813" max="1813" width="15" style="233" customWidth="1"/>
    <col min="1814" max="1814" width="11.625" style="233" customWidth="1"/>
    <col min="1815" max="1815" width="10.875" style="233" customWidth="1"/>
    <col min="1816" max="1816" width="12.875" style="233" customWidth="1"/>
    <col min="1817" max="1817" width="13.75" style="233" customWidth="1"/>
    <col min="1818" max="2048" width="9" style="233"/>
    <col min="2049" max="2049" width="2.75" style="233" customWidth="1"/>
    <col min="2050" max="2050" width="3.5" style="233" customWidth="1"/>
    <col min="2051" max="2051" width="11.625" style="233" customWidth="1"/>
    <col min="2052" max="2052" width="5.625" style="233" customWidth="1"/>
    <col min="2053" max="2053" width="11.625" style="233" customWidth="1"/>
    <col min="2054" max="2054" width="5.625" style="233" customWidth="1"/>
    <col min="2055" max="2055" width="10.125" style="233" customWidth="1"/>
    <col min="2056" max="2057" width="5.625" style="233" customWidth="1"/>
    <col min="2058" max="2058" width="10.625" style="233" customWidth="1"/>
    <col min="2059" max="2059" width="5.625" style="233" customWidth="1"/>
    <col min="2060" max="2060" width="9.625" style="233" customWidth="1"/>
    <col min="2061" max="2061" width="1.25" style="233" customWidth="1"/>
    <col min="2062" max="2062" width="12.75" style="233" customWidth="1"/>
    <col min="2063" max="2064" width="12.5" style="233" customWidth="1"/>
    <col min="2065" max="2065" width="13.875" style="233" customWidth="1"/>
    <col min="2066" max="2066" width="13.125" style="233" customWidth="1"/>
    <col min="2067" max="2067" width="12.5" style="233" customWidth="1"/>
    <col min="2068" max="2068" width="11.375" style="233" bestFit="1" customWidth="1"/>
    <col min="2069" max="2069" width="15" style="233" customWidth="1"/>
    <col min="2070" max="2070" width="11.625" style="233" customWidth="1"/>
    <col min="2071" max="2071" width="10.875" style="233" customWidth="1"/>
    <col min="2072" max="2072" width="12.875" style="233" customWidth="1"/>
    <col min="2073" max="2073" width="13.75" style="233" customWidth="1"/>
    <col min="2074" max="2304" width="9" style="233"/>
    <col min="2305" max="2305" width="2.75" style="233" customWidth="1"/>
    <col min="2306" max="2306" width="3.5" style="233" customWidth="1"/>
    <col min="2307" max="2307" width="11.625" style="233" customWidth="1"/>
    <col min="2308" max="2308" width="5.625" style="233" customWidth="1"/>
    <col min="2309" max="2309" width="11.625" style="233" customWidth="1"/>
    <col min="2310" max="2310" width="5.625" style="233" customWidth="1"/>
    <col min="2311" max="2311" width="10.125" style="233" customWidth="1"/>
    <col min="2312" max="2313" width="5.625" style="233" customWidth="1"/>
    <col min="2314" max="2314" width="10.625" style="233" customWidth="1"/>
    <col min="2315" max="2315" width="5.625" style="233" customWidth="1"/>
    <col min="2316" max="2316" width="9.625" style="233" customWidth="1"/>
    <col min="2317" max="2317" width="1.25" style="233" customWidth="1"/>
    <col min="2318" max="2318" width="12.75" style="233" customWidth="1"/>
    <col min="2319" max="2320" width="12.5" style="233" customWidth="1"/>
    <col min="2321" max="2321" width="13.875" style="233" customWidth="1"/>
    <col min="2322" max="2322" width="13.125" style="233" customWidth="1"/>
    <col min="2323" max="2323" width="12.5" style="233" customWidth="1"/>
    <col min="2324" max="2324" width="11.375" style="233" bestFit="1" customWidth="1"/>
    <col min="2325" max="2325" width="15" style="233" customWidth="1"/>
    <col min="2326" max="2326" width="11.625" style="233" customWidth="1"/>
    <col min="2327" max="2327" width="10.875" style="233" customWidth="1"/>
    <col min="2328" max="2328" width="12.875" style="233" customWidth="1"/>
    <col min="2329" max="2329" width="13.75" style="233" customWidth="1"/>
    <col min="2330" max="2560" width="9" style="233"/>
    <col min="2561" max="2561" width="2.75" style="233" customWidth="1"/>
    <col min="2562" max="2562" width="3.5" style="233" customWidth="1"/>
    <col min="2563" max="2563" width="11.625" style="233" customWidth="1"/>
    <col min="2564" max="2564" width="5.625" style="233" customWidth="1"/>
    <col min="2565" max="2565" width="11.625" style="233" customWidth="1"/>
    <col min="2566" max="2566" width="5.625" style="233" customWidth="1"/>
    <col min="2567" max="2567" width="10.125" style="233" customWidth="1"/>
    <col min="2568" max="2569" width="5.625" style="233" customWidth="1"/>
    <col min="2570" max="2570" width="10.625" style="233" customWidth="1"/>
    <col min="2571" max="2571" width="5.625" style="233" customWidth="1"/>
    <col min="2572" max="2572" width="9.625" style="233" customWidth="1"/>
    <col min="2573" max="2573" width="1.25" style="233" customWidth="1"/>
    <col min="2574" max="2574" width="12.75" style="233" customWidth="1"/>
    <col min="2575" max="2576" width="12.5" style="233" customWidth="1"/>
    <col min="2577" max="2577" width="13.875" style="233" customWidth="1"/>
    <col min="2578" max="2578" width="13.125" style="233" customWidth="1"/>
    <col min="2579" max="2579" width="12.5" style="233" customWidth="1"/>
    <col min="2580" max="2580" width="11.375" style="233" bestFit="1" customWidth="1"/>
    <col min="2581" max="2581" width="15" style="233" customWidth="1"/>
    <col min="2582" max="2582" width="11.625" style="233" customWidth="1"/>
    <col min="2583" max="2583" width="10.875" style="233" customWidth="1"/>
    <col min="2584" max="2584" width="12.875" style="233" customWidth="1"/>
    <col min="2585" max="2585" width="13.75" style="233" customWidth="1"/>
    <col min="2586" max="2816" width="9" style="233"/>
    <col min="2817" max="2817" width="2.75" style="233" customWidth="1"/>
    <col min="2818" max="2818" width="3.5" style="233" customWidth="1"/>
    <col min="2819" max="2819" width="11.625" style="233" customWidth="1"/>
    <col min="2820" max="2820" width="5.625" style="233" customWidth="1"/>
    <col min="2821" max="2821" width="11.625" style="233" customWidth="1"/>
    <col min="2822" max="2822" width="5.625" style="233" customWidth="1"/>
    <col min="2823" max="2823" width="10.125" style="233" customWidth="1"/>
    <col min="2824" max="2825" width="5.625" style="233" customWidth="1"/>
    <col min="2826" max="2826" width="10.625" style="233" customWidth="1"/>
    <col min="2827" max="2827" width="5.625" style="233" customWidth="1"/>
    <col min="2828" max="2828" width="9.625" style="233" customWidth="1"/>
    <col min="2829" max="2829" width="1.25" style="233" customWidth="1"/>
    <col min="2830" max="2830" width="12.75" style="233" customWidth="1"/>
    <col min="2831" max="2832" width="12.5" style="233" customWidth="1"/>
    <col min="2833" max="2833" width="13.875" style="233" customWidth="1"/>
    <col min="2834" max="2834" width="13.125" style="233" customWidth="1"/>
    <col min="2835" max="2835" width="12.5" style="233" customWidth="1"/>
    <col min="2836" max="2836" width="11.375" style="233" bestFit="1" customWidth="1"/>
    <col min="2837" max="2837" width="15" style="233" customWidth="1"/>
    <col min="2838" max="2838" width="11.625" style="233" customWidth="1"/>
    <col min="2839" max="2839" width="10.875" style="233" customWidth="1"/>
    <col min="2840" max="2840" width="12.875" style="233" customWidth="1"/>
    <col min="2841" max="2841" width="13.75" style="233" customWidth="1"/>
    <col min="2842" max="3072" width="9" style="233"/>
    <col min="3073" max="3073" width="2.75" style="233" customWidth="1"/>
    <col min="3074" max="3074" width="3.5" style="233" customWidth="1"/>
    <col min="3075" max="3075" width="11.625" style="233" customWidth="1"/>
    <col min="3076" max="3076" width="5.625" style="233" customWidth="1"/>
    <col min="3077" max="3077" width="11.625" style="233" customWidth="1"/>
    <col min="3078" max="3078" width="5.625" style="233" customWidth="1"/>
    <col min="3079" max="3079" width="10.125" style="233" customWidth="1"/>
    <col min="3080" max="3081" width="5.625" style="233" customWidth="1"/>
    <col min="3082" max="3082" width="10.625" style="233" customWidth="1"/>
    <col min="3083" max="3083" width="5.625" style="233" customWidth="1"/>
    <col min="3084" max="3084" width="9.625" style="233" customWidth="1"/>
    <col min="3085" max="3085" width="1.25" style="233" customWidth="1"/>
    <col min="3086" max="3086" width="12.75" style="233" customWidth="1"/>
    <col min="3087" max="3088" width="12.5" style="233" customWidth="1"/>
    <col min="3089" max="3089" width="13.875" style="233" customWidth="1"/>
    <col min="3090" max="3090" width="13.125" style="233" customWidth="1"/>
    <col min="3091" max="3091" width="12.5" style="233" customWidth="1"/>
    <col min="3092" max="3092" width="11.375" style="233" bestFit="1" customWidth="1"/>
    <col min="3093" max="3093" width="15" style="233" customWidth="1"/>
    <col min="3094" max="3094" width="11.625" style="233" customWidth="1"/>
    <col min="3095" max="3095" width="10.875" style="233" customWidth="1"/>
    <col min="3096" max="3096" width="12.875" style="233" customWidth="1"/>
    <col min="3097" max="3097" width="13.75" style="233" customWidth="1"/>
    <col min="3098" max="3328" width="9" style="233"/>
    <col min="3329" max="3329" width="2.75" style="233" customWidth="1"/>
    <col min="3330" max="3330" width="3.5" style="233" customWidth="1"/>
    <col min="3331" max="3331" width="11.625" style="233" customWidth="1"/>
    <col min="3332" max="3332" width="5.625" style="233" customWidth="1"/>
    <col min="3333" max="3333" width="11.625" style="233" customWidth="1"/>
    <col min="3334" max="3334" width="5.625" style="233" customWidth="1"/>
    <col min="3335" max="3335" width="10.125" style="233" customWidth="1"/>
    <col min="3336" max="3337" width="5.625" style="233" customWidth="1"/>
    <col min="3338" max="3338" width="10.625" style="233" customWidth="1"/>
    <col min="3339" max="3339" width="5.625" style="233" customWidth="1"/>
    <col min="3340" max="3340" width="9.625" style="233" customWidth="1"/>
    <col min="3341" max="3341" width="1.25" style="233" customWidth="1"/>
    <col min="3342" max="3342" width="12.75" style="233" customWidth="1"/>
    <col min="3343" max="3344" width="12.5" style="233" customWidth="1"/>
    <col min="3345" max="3345" width="13.875" style="233" customWidth="1"/>
    <col min="3346" max="3346" width="13.125" style="233" customWidth="1"/>
    <col min="3347" max="3347" width="12.5" style="233" customWidth="1"/>
    <col min="3348" max="3348" width="11.375" style="233" bestFit="1" customWidth="1"/>
    <col min="3349" max="3349" width="15" style="233" customWidth="1"/>
    <col min="3350" max="3350" width="11.625" style="233" customWidth="1"/>
    <col min="3351" max="3351" width="10.875" style="233" customWidth="1"/>
    <col min="3352" max="3352" width="12.875" style="233" customWidth="1"/>
    <col min="3353" max="3353" width="13.75" style="233" customWidth="1"/>
    <col min="3354" max="3584" width="9" style="233"/>
    <col min="3585" max="3585" width="2.75" style="233" customWidth="1"/>
    <col min="3586" max="3586" width="3.5" style="233" customWidth="1"/>
    <col min="3587" max="3587" width="11.625" style="233" customWidth="1"/>
    <col min="3588" max="3588" width="5.625" style="233" customWidth="1"/>
    <col min="3589" max="3589" width="11.625" style="233" customWidth="1"/>
    <col min="3590" max="3590" width="5.625" style="233" customWidth="1"/>
    <col min="3591" max="3591" width="10.125" style="233" customWidth="1"/>
    <col min="3592" max="3593" width="5.625" style="233" customWidth="1"/>
    <col min="3594" max="3594" width="10.625" style="233" customWidth="1"/>
    <col min="3595" max="3595" width="5.625" style="233" customWidth="1"/>
    <col min="3596" max="3596" width="9.625" style="233" customWidth="1"/>
    <col min="3597" max="3597" width="1.25" style="233" customWidth="1"/>
    <col min="3598" max="3598" width="12.75" style="233" customWidth="1"/>
    <col min="3599" max="3600" width="12.5" style="233" customWidth="1"/>
    <col min="3601" max="3601" width="13.875" style="233" customWidth="1"/>
    <col min="3602" max="3602" width="13.125" style="233" customWidth="1"/>
    <col min="3603" max="3603" width="12.5" style="233" customWidth="1"/>
    <col min="3604" max="3604" width="11.375" style="233" bestFit="1" customWidth="1"/>
    <col min="3605" max="3605" width="15" style="233" customWidth="1"/>
    <col min="3606" max="3606" width="11.625" style="233" customWidth="1"/>
    <col min="3607" max="3607" width="10.875" style="233" customWidth="1"/>
    <col min="3608" max="3608" width="12.875" style="233" customWidth="1"/>
    <col min="3609" max="3609" width="13.75" style="233" customWidth="1"/>
    <col min="3610" max="3840" width="9" style="233"/>
    <col min="3841" max="3841" width="2.75" style="233" customWidth="1"/>
    <col min="3842" max="3842" width="3.5" style="233" customWidth="1"/>
    <col min="3843" max="3843" width="11.625" style="233" customWidth="1"/>
    <col min="3844" max="3844" width="5.625" style="233" customWidth="1"/>
    <col min="3845" max="3845" width="11.625" style="233" customWidth="1"/>
    <col min="3846" max="3846" width="5.625" style="233" customWidth="1"/>
    <col min="3847" max="3847" width="10.125" style="233" customWidth="1"/>
    <col min="3848" max="3849" width="5.625" style="233" customWidth="1"/>
    <col min="3850" max="3850" width="10.625" style="233" customWidth="1"/>
    <col min="3851" max="3851" width="5.625" style="233" customWidth="1"/>
    <col min="3852" max="3852" width="9.625" style="233" customWidth="1"/>
    <col min="3853" max="3853" width="1.25" style="233" customWidth="1"/>
    <col min="3854" max="3854" width="12.75" style="233" customWidth="1"/>
    <col min="3855" max="3856" width="12.5" style="233" customWidth="1"/>
    <col min="3857" max="3857" width="13.875" style="233" customWidth="1"/>
    <col min="3858" max="3858" width="13.125" style="233" customWidth="1"/>
    <col min="3859" max="3859" width="12.5" style="233" customWidth="1"/>
    <col min="3860" max="3860" width="11.375" style="233" bestFit="1" customWidth="1"/>
    <col min="3861" max="3861" width="15" style="233" customWidth="1"/>
    <col min="3862" max="3862" width="11.625" style="233" customWidth="1"/>
    <col min="3863" max="3863" width="10.875" style="233" customWidth="1"/>
    <col min="3864" max="3864" width="12.875" style="233" customWidth="1"/>
    <col min="3865" max="3865" width="13.75" style="233" customWidth="1"/>
    <col min="3866" max="4096" width="9" style="233"/>
    <col min="4097" max="4097" width="2.75" style="233" customWidth="1"/>
    <col min="4098" max="4098" width="3.5" style="233" customWidth="1"/>
    <col min="4099" max="4099" width="11.625" style="233" customWidth="1"/>
    <col min="4100" max="4100" width="5.625" style="233" customWidth="1"/>
    <col min="4101" max="4101" width="11.625" style="233" customWidth="1"/>
    <col min="4102" max="4102" width="5.625" style="233" customWidth="1"/>
    <col min="4103" max="4103" width="10.125" style="233" customWidth="1"/>
    <col min="4104" max="4105" width="5.625" style="233" customWidth="1"/>
    <col min="4106" max="4106" width="10.625" style="233" customWidth="1"/>
    <col min="4107" max="4107" width="5.625" style="233" customWidth="1"/>
    <col min="4108" max="4108" width="9.625" style="233" customWidth="1"/>
    <col min="4109" max="4109" width="1.25" style="233" customWidth="1"/>
    <col min="4110" max="4110" width="12.75" style="233" customWidth="1"/>
    <col min="4111" max="4112" width="12.5" style="233" customWidth="1"/>
    <col min="4113" max="4113" width="13.875" style="233" customWidth="1"/>
    <col min="4114" max="4114" width="13.125" style="233" customWidth="1"/>
    <col min="4115" max="4115" width="12.5" style="233" customWidth="1"/>
    <col min="4116" max="4116" width="11.375" style="233" bestFit="1" customWidth="1"/>
    <col min="4117" max="4117" width="15" style="233" customWidth="1"/>
    <col min="4118" max="4118" width="11.625" style="233" customWidth="1"/>
    <col min="4119" max="4119" width="10.875" style="233" customWidth="1"/>
    <col min="4120" max="4120" width="12.875" style="233" customWidth="1"/>
    <col min="4121" max="4121" width="13.75" style="233" customWidth="1"/>
    <col min="4122" max="4352" width="9" style="233"/>
    <col min="4353" max="4353" width="2.75" style="233" customWidth="1"/>
    <col min="4354" max="4354" width="3.5" style="233" customWidth="1"/>
    <col min="4355" max="4355" width="11.625" style="233" customWidth="1"/>
    <col min="4356" max="4356" width="5.625" style="233" customWidth="1"/>
    <col min="4357" max="4357" width="11.625" style="233" customWidth="1"/>
    <col min="4358" max="4358" width="5.625" style="233" customWidth="1"/>
    <col min="4359" max="4359" width="10.125" style="233" customWidth="1"/>
    <col min="4360" max="4361" width="5.625" style="233" customWidth="1"/>
    <col min="4362" max="4362" width="10.625" style="233" customWidth="1"/>
    <col min="4363" max="4363" width="5.625" style="233" customWidth="1"/>
    <col min="4364" max="4364" width="9.625" style="233" customWidth="1"/>
    <col min="4365" max="4365" width="1.25" style="233" customWidth="1"/>
    <col min="4366" max="4366" width="12.75" style="233" customWidth="1"/>
    <col min="4367" max="4368" width="12.5" style="233" customWidth="1"/>
    <col min="4369" max="4369" width="13.875" style="233" customWidth="1"/>
    <col min="4370" max="4370" width="13.125" style="233" customWidth="1"/>
    <col min="4371" max="4371" width="12.5" style="233" customWidth="1"/>
    <col min="4372" max="4372" width="11.375" style="233" bestFit="1" customWidth="1"/>
    <col min="4373" max="4373" width="15" style="233" customWidth="1"/>
    <col min="4374" max="4374" width="11.625" style="233" customWidth="1"/>
    <col min="4375" max="4375" width="10.875" style="233" customWidth="1"/>
    <col min="4376" max="4376" width="12.875" style="233" customWidth="1"/>
    <col min="4377" max="4377" width="13.75" style="233" customWidth="1"/>
    <col min="4378" max="4608" width="9" style="233"/>
    <col min="4609" max="4609" width="2.75" style="233" customWidth="1"/>
    <col min="4610" max="4610" width="3.5" style="233" customWidth="1"/>
    <col min="4611" max="4611" width="11.625" style="233" customWidth="1"/>
    <col min="4612" max="4612" width="5.625" style="233" customWidth="1"/>
    <col min="4613" max="4613" width="11.625" style="233" customWidth="1"/>
    <col min="4614" max="4614" width="5.625" style="233" customWidth="1"/>
    <col min="4615" max="4615" width="10.125" style="233" customWidth="1"/>
    <col min="4616" max="4617" width="5.625" style="233" customWidth="1"/>
    <col min="4618" max="4618" width="10.625" style="233" customWidth="1"/>
    <col min="4619" max="4619" width="5.625" style="233" customWidth="1"/>
    <col min="4620" max="4620" width="9.625" style="233" customWidth="1"/>
    <col min="4621" max="4621" width="1.25" style="233" customWidth="1"/>
    <col min="4622" max="4622" width="12.75" style="233" customWidth="1"/>
    <col min="4623" max="4624" width="12.5" style="233" customWidth="1"/>
    <col min="4625" max="4625" width="13.875" style="233" customWidth="1"/>
    <col min="4626" max="4626" width="13.125" style="233" customWidth="1"/>
    <col min="4627" max="4627" width="12.5" style="233" customWidth="1"/>
    <col min="4628" max="4628" width="11.375" style="233" bestFit="1" customWidth="1"/>
    <col min="4629" max="4629" width="15" style="233" customWidth="1"/>
    <col min="4630" max="4630" width="11.625" style="233" customWidth="1"/>
    <col min="4631" max="4631" width="10.875" style="233" customWidth="1"/>
    <col min="4632" max="4632" width="12.875" style="233" customWidth="1"/>
    <col min="4633" max="4633" width="13.75" style="233" customWidth="1"/>
    <col min="4634" max="4864" width="9" style="233"/>
    <col min="4865" max="4865" width="2.75" style="233" customWidth="1"/>
    <col min="4866" max="4866" width="3.5" style="233" customWidth="1"/>
    <col min="4867" max="4867" width="11.625" style="233" customWidth="1"/>
    <col min="4868" max="4868" width="5.625" style="233" customWidth="1"/>
    <col min="4869" max="4869" width="11.625" style="233" customWidth="1"/>
    <col min="4870" max="4870" width="5.625" style="233" customWidth="1"/>
    <col min="4871" max="4871" width="10.125" style="233" customWidth="1"/>
    <col min="4872" max="4873" width="5.625" style="233" customWidth="1"/>
    <col min="4874" max="4874" width="10.625" style="233" customWidth="1"/>
    <col min="4875" max="4875" width="5.625" style="233" customWidth="1"/>
    <col min="4876" max="4876" width="9.625" style="233" customWidth="1"/>
    <col min="4877" max="4877" width="1.25" style="233" customWidth="1"/>
    <col min="4878" max="4878" width="12.75" style="233" customWidth="1"/>
    <col min="4879" max="4880" width="12.5" style="233" customWidth="1"/>
    <col min="4881" max="4881" width="13.875" style="233" customWidth="1"/>
    <col min="4882" max="4882" width="13.125" style="233" customWidth="1"/>
    <col min="4883" max="4883" width="12.5" style="233" customWidth="1"/>
    <col min="4884" max="4884" width="11.375" style="233" bestFit="1" customWidth="1"/>
    <col min="4885" max="4885" width="15" style="233" customWidth="1"/>
    <col min="4886" max="4886" width="11.625" style="233" customWidth="1"/>
    <col min="4887" max="4887" width="10.875" style="233" customWidth="1"/>
    <col min="4888" max="4888" width="12.875" style="233" customWidth="1"/>
    <col min="4889" max="4889" width="13.75" style="233" customWidth="1"/>
    <col min="4890" max="5120" width="9" style="233"/>
    <col min="5121" max="5121" width="2.75" style="233" customWidth="1"/>
    <col min="5122" max="5122" width="3.5" style="233" customWidth="1"/>
    <col min="5123" max="5123" width="11.625" style="233" customWidth="1"/>
    <col min="5124" max="5124" width="5.625" style="233" customWidth="1"/>
    <col min="5125" max="5125" width="11.625" style="233" customWidth="1"/>
    <col min="5126" max="5126" width="5.625" style="233" customWidth="1"/>
    <col min="5127" max="5127" width="10.125" style="233" customWidth="1"/>
    <col min="5128" max="5129" width="5.625" style="233" customWidth="1"/>
    <col min="5130" max="5130" width="10.625" style="233" customWidth="1"/>
    <col min="5131" max="5131" width="5.625" style="233" customWidth="1"/>
    <col min="5132" max="5132" width="9.625" style="233" customWidth="1"/>
    <col min="5133" max="5133" width="1.25" style="233" customWidth="1"/>
    <col min="5134" max="5134" width="12.75" style="233" customWidth="1"/>
    <col min="5135" max="5136" width="12.5" style="233" customWidth="1"/>
    <col min="5137" max="5137" width="13.875" style="233" customWidth="1"/>
    <col min="5138" max="5138" width="13.125" style="233" customWidth="1"/>
    <col min="5139" max="5139" width="12.5" style="233" customWidth="1"/>
    <col min="5140" max="5140" width="11.375" style="233" bestFit="1" customWidth="1"/>
    <col min="5141" max="5141" width="15" style="233" customWidth="1"/>
    <col min="5142" max="5142" width="11.625" style="233" customWidth="1"/>
    <col min="5143" max="5143" width="10.875" style="233" customWidth="1"/>
    <col min="5144" max="5144" width="12.875" style="233" customWidth="1"/>
    <col min="5145" max="5145" width="13.75" style="233" customWidth="1"/>
    <col min="5146" max="5376" width="9" style="233"/>
    <col min="5377" max="5377" width="2.75" style="233" customWidth="1"/>
    <col min="5378" max="5378" width="3.5" style="233" customWidth="1"/>
    <col min="5379" max="5379" width="11.625" style="233" customWidth="1"/>
    <col min="5380" max="5380" width="5.625" style="233" customWidth="1"/>
    <col min="5381" max="5381" width="11.625" style="233" customWidth="1"/>
    <col min="5382" max="5382" width="5.625" style="233" customWidth="1"/>
    <col min="5383" max="5383" width="10.125" style="233" customWidth="1"/>
    <col min="5384" max="5385" width="5.625" style="233" customWidth="1"/>
    <col min="5386" max="5386" width="10.625" style="233" customWidth="1"/>
    <col min="5387" max="5387" width="5.625" style="233" customWidth="1"/>
    <col min="5388" max="5388" width="9.625" style="233" customWidth="1"/>
    <col min="5389" max="5389" width="1.25" style="233" customWidth="1"/>
    <col min="5390" max="5390" width="12.75" style="233" customWidth="1"/>
    <col min="5391" max="5392" width="12.5" style="233" customWidth="1"/>
    <col min="5393" max="5393" width="13.875" style="233" customWidth="1"/>
    <col min="5394" max="5394" width="13.125" style="233" customWidth="1"/>
    <col min="5395" max="5395" width="12.5" style="233" customWidth="1"/>
    <col min="5396" max="5396" width="11.375" style="233" bestFit="1" customWidth="1"/>
    <col min="5397" max="5397" width="15" style="233" customWidth="1"/>
    <col min="5398" max="5398" width="11.625" style="233" customWidth="1"/>
    <col min="5399" max="5399" width="10.875" style="233" customWidth="1"/>
    <col min="5400" max="5400" width="12.875" style="233" customWidth="1"/>
    <col min="5401" max="5401" width="13.75" style="233" customWidth="1"/>
    <col min="5402" max="5632" width="9" style="233"/>
    <col min="5633" max="5633" width="2.75" style="233" customWidth="1"/>
    <col min="5634" max="5634" width="3.5" style="233" customWidth="1"/>
    <col min="5635" max="5635" width="11.625" style="233" customWidth="1"/>
    <col min="5636" max="5636" width="5.625" style="233" customWidth="1"/>
    <col min="5637" max="5637" width="11.625" style="233" customWidth="1"/>
    <col min="5638" max="5638" width="5.625" style="233" customWidth="1"/>
    <col min="5639" max="5639" width="10.125" style="233" customWidth="1"/>
    <col min="5640" max="5641" width="5.625" style="233" customWidth="1"/>
    <col min="5642" max="5642" width="10.625" style="233" customWidth="1"/>
    <col min="5643" max="5643" width="5.625" style="233" customWidth="1"/>
    <col min="5644" max="5644" width="9.625" style="233" customWidth="1"/>
    <col min="5645" max="5645" width="1.25" style="233" customWidth="1"/>
    <col min="5646" max="5646" width="12.75" style="233" customWidth="1"/>
    <col min="5647" max="5648" width="12.5" style="233" customWidth="1"/>
    <col min="5649" max="5649" width="13.875" style="233" customWidth="1"/>
    <col min="5650" max="5650" width="13.125" style="233" customWidth="1"/>
    <col min="5651" max="5651" width="12.5" style="233" customWidth="1"/>
    <col min="5652" max="5652" width="11.375" style="233" bestFit="1" customWidth="1"/>
    <col min="5653" max="5653" width="15" style="233" customWidth="1"/>
    <col min="5654" max="5654" width="11.625" style="233" customWidth="1"/>
    <col min="5655" max="5655" width="10.875" style="233" customWidth="1"/>
    <col min="5656" max="5656" width="12.875" style="233" customWidth="1"/>
    <col min="5657" max="5657" width="13.75" style="233" customWidth="1"/>
    <col min="5658" max="5888" width="9" style="233"/>
    <col min="5889" max="5889" width="2.75" style="233" customWidth="1"/>
    <col min="5890" max="5890" width="3.5" style="233" customWidth="1"/>
    <col min="5891" max="5891" width="11.625" style="233" customWidth="1"/>
    <col min="5892" max="5892" width="5.625" style="233" customWidth="1"/>
    <col min="5893" max="5893" width="11.625" style="233" customWidth="1"/>
    <col min="5894" max="5894" width="5.625" style="233" customWidth="1"/>
    <col min="5895" max="5895" width="10.125" style="233" customWidth="1"/>
    <col min="5896" max="5897" width="5.625" style="233" customWidth="1"/>
    <col min="5898" max="5898" width="10.625" style="233" customWidth="1"/>
    <col min="5899" max="5899" width="5.625" style="233" customWidth="1"/>
    <col min="5900" max="5900" width="9.625" style="233" customWidth="1"/>
    <col min="5901" max="5901" width="1.25" style="233" customWidth="1"/>
    <col min="5902" max="5902" width="12.75" style="233" customWidth="1"/>
    <col min="5903" max="5904" width="12.5" style="233" customWidth="1"/>
    <col min="5905" max="5905" width="13.875" style="233" customWidth="1"/>
    <col min="5906" max="5906" width="13.125" style="233" customWidth="1"/>
    <col min="5907" max="5907" width="12.5" style="233" customWidth="1"/>
    <col min="5908" max="5908" width="11.375" style="233" bestFit="1" customWidth="1"/>
    <col min="5909" max="5909" width="15" style="233" customWidth="1"/>
    <col min="5910" max="5910" width="11.625" style="233" customWidth="1"/>
    <col min="5911" max="5911" width="10.875" style="233" customWidth="1"/>
    <col min="5912" max="5912" width="12.875" style="233" customWidth="1"/>
    <col min="5913" max="5913" width="13.75" style="233" customWidth="1"/>
    <col min="5914" max="6144" width="9" style="233"/>
    <col min="6145" max="6145" width="2.75" style="233" customWidth="1"/>
    <col min="6146" max="6146" width="3.5" style="233" customWidth="1"/>
    <col min="6147" max="6147" width="11.625" style="233" customWidth="1"/>
    <col min="6148" max="6148" width="5.625" style="233" customWidth="1"/>
    <col min="6149" max="6149" width="11.625" style="233" customWidth="1"/>
    <col min="6150" max="6150" width="5.625" style="233" customWidth="1"/>
    <col min="6151" max="6151" width="10.125" style="233" customWidth="1"/>
    <col min="6152" max="6153" width="5.625" style="233" customWidth="1"/>
    <col min="6154" max="6154" width="10.625" style="233" customWidth="1"/>
    <col min="6155" max="6155" width="5.625" style="233" customWidth="1"/>
    <col min="6156" max="6156" width="9.625" style="233" customWidth="1"/>
    <col min="6157" max="6157" width="1.25" style="233" customWidth="1"/>
    <col min="6158" max="6158" width="12.75" style="233" customWidth="1"/>
    <col min="6159" max="6160" width="12.5" style="233" customWidth="1"/>
    <col min="6161" max="6161" width="13.875" style="233" customWidth="1"/>
    <col min="6162" max="6162" width="13.125" style="233" customWidth="1"/>
    <col min="6163" max="6163" width="12.5" style="233" customWidth="1"/>
    <col min="6164" max="6164" width="11.375" style="233" bestFit="1" customWidth="1"/>
    <col min="6165" max="6165" width="15" style="233" customWidth="1"/>
    <col min="6166" max="6166" width="11.625" style="233" customWidth="1"/>
    <col min="6167" max="6167" width="10.875" style="233" customWidth="1"/>
    <col min="6168" max="6168" width="12.875" style="233" customWidth="1"/>
    <col min="6169" max="6169" width="13.75" style="233" customWidth="1"/>
    <col min="6170" max="6400" width="9" style="233"/>
    <col min="6401" max="6401" width="2.75" style="233" customWidth="1"/>
    <col min="6402" max="6402" width="3.5" style="233" customWidth="1"/>
    <col min="6403" max="6403" width="11.625" style="233" customWidth="1"/>
    <col min="6404" max="6404" width="5.625" style="233" customWidth="1"/>
    <col min="6405" max="6405" width="11.625" style="233" customWidth="1"/>
    <col min="6406" max="6406" width="5.625" style="233" customWidth="1"/>
    <col min="6407" max="6407" width="10.125" style="233" customWidth="1"/>
    <col min="6408" max="6409" width="5.625" style="233" customWidth="1"/>
    <col min="6410" max="6410" width="10.625" style="233" customWidth="1"/>
    <col min="6411" max="6411" width="5.625" style="233" customWidth="1"/>
    <col min="6412" max="6412" width="9.625" style="233" customWidth="1"/>
    <col min="6413" max="6413" width="1.25" style="233" customWidth="1"/>
    <col min="6414" max="6414" width="12.75" style="233" customWidth="1"/>
    <col min="6415" max="6416" width="12.5" style="233" customWidth="1"/>
    <col min="6417" max="6417" width="13.875" style="233" customWidth="1"/>
    <col min="6418" max="6418" width="13.125" style="233" customWidth="1"/>
    <col min="6419" max="6419" width="12.5" style="233" customWidth="1"/>
    <col min="6420" max="6420" width="11.375" style="233" bestFit="1" customWidth="1"/>
    <col min="6421" max="6421" width="15" style="233" customWidth="1"/>
    <col min="6422" max="6422" width="11.625" style="233" customWidth="1"/>
    <col min="6423" max="6423" width="10.875" style="233" customWidth="1"/>
    <col min="6424" max="6424" width="12.875" style="233" customWidth="1"/>
    <col min="6425" max="6425" width="13.75" style="233" customWidth="1"/>
    <col min="6426" max="6656" width="9" style="233"/>
    <col min="6657" max="6657" width="2.75" style="233" customWidth="1"/>
    <col min="6658" max="6658" width="3.5" style="233" customWidth="1"/>
    <col min="6659" max="6659" width="11.625" style="233" customWidth="1"/>
    <col min="6660" max="6660" width="5.625" style="233" customWidth="1"/>
    <col min="6661" max="6661" width="11.625" style="233" customWidth="1"/>
    <col min="6662" max="6662" width="5.625" style="233" customWidth="1"/>
    <col min="6663" max="6663" width="10.125" style="233" customWidth="1"/>
    <col min="6664" max="6665" width="5.625" style="233" customWidth="1"/>
    <col min="6666" max="6666" width="10.625" style="233" customWidth="1"/>
    <col min="6667" max="6667" width="5.625" style="233" customWidth="1"/>
    <col min="6668" max="6668" width="9.625" style="233" customWidth="1"/>
    <col min="6669" max="6669" width="1.25" style="233" customWidth="1"/>
    <col min="6670" max="6670" width="12.75" style="233" customWidth="1"/>
    <col min="6671" max="6672" width="12.5" style="233" customWidth="1"/>
    <col min="6673" max="6673" width="13.875" style="233" customWidth="1"/>
    <col min="6674" max="6674" width="13.125" style="233" customWidth="1"/>
    <col min="6675" max="6675" width="12.5" style="233" customWidth="1"/>
    <col min="6676" max="6676" width="11.375" style="233" bestFit="1" customWidth="1"/>
    <col min="6677" max="6677" width="15" style="233" customWidth="1"/>
    <col min="6678" max="6678" width="11.625" style="233" customWidth="1"/>
    <col min="6679" max="6679" width="10.875" style="233" customWidth="1"/>
    <col min="6680" max="6680" width="12.875" style="233" customWidth="1"/>
    <col min="6681" max="6681" width="13.75" style="233" customWidth="1"/>
    <col min="6682" max="6912" width="9" style="233"/>
    <col min="6913" max="6913" width="2.75" style="233" customWidth="1"/>
    <col min="6914" max="6914" width="3.5" style="233" customWidth="1"/>
    <col min="6915" max="6915" width="11.625" style="233" customWidth="1"/>
    <col min="6916" max="6916" width="5.625" style="233" customWidth="1"/>
    <col min="6917" max="6917" width="11.625" style="233" customWidth="1"/>
    <col min="6918" max="6918" width="5.625" style="233" customWidth="1"/>
    <col min="6919" max="6919" width="10.125" style="233" customWidth="1"/>
    <col min="6920" max="6921" width="5.625" style="233" customWidth="1"/>
    <col min="6922" max="6922" width="10.625" style="233" customWidth="1"/>
    <col min="6923" max="6923" width="5.625" style="233" customWidth="1"/>
    <col min="6924" max="6924" width="9.625" style="233" customWidth="1"/>
    <col min="6925" max="6925" width="1.25" style="233" customWidth="1"/>
    <col min="6926" max="6926" width="12.75" style="233" customWidth="1"/>
    <col min="6927" max="6928" width="12.5" style="233" customWidth="1"/>
    <col min="6929" max="6929" width="13.875" style="233" customWidth="1"/>
    <col min="6930" max="6930" width="13.125" style="233" customWidth="1"/>
    <col min="6931" max="6931" width="12.5" style="233" customWidth="1"/>
    <col min="6932" max="6932" width="11.375" style="233" bestFit="1" customWidth="1"/>
    <col min="6933" max="6933" width="15" style="233" customWidth="1"/>
    <col min="6934" max="6934" width="11.625" style="233" customWidth="1"/>
    <col min="6935" max="6935" width="10.875" style="233" customWidth="1"/>
    <col min="6936" max="6936" width="12.875" style="233" customWidth="1"/>
    <col min="6937" max="6937" width="13.75" style="233" customWidth="1"/>
    <col min="6938" max="7168" width="9" style="233"/>
    <col min="7169" max="7169" width="2.75" style="233" customWidth="1"/>
    <col min="7170" max="7170" width="3.5" style="233" customWidth="1"/>
    <col min="7171" max="7171" width="11.625" style="233" customWidth="1"/>
    <col min="7172" max="7172" width="5.625" style="233" customWidth="1"/>
    <col min="7173" max="7173" width="11.625" style="233" customWidth="1"/>
    <col min="7174" max="7174" width="5.625" style="233" customWidth="1"/>
    <col min="7175" max="7175" width="10.125" style="233" customWidth="1"/>
    <col min="7176" max="7177" width="5.625" style="233" customWidth="1"/>
    <col min="7178" max="7178" width="10.625" style="233" customWidth="1"/>
    <col min="7179" max="7179" width="5.625" style="233" customWidth="1"/>
    <col min="7180" max="7180" width="9.625" style="233" customWidth="1"/>
    <col min="7181" max="7181" width="1.25" style="233" customWidth="1"/>
    <col min="7182" max="7182" width="12.75" style="233" customWidth="1"/>
    <col min="7183" max="7184" width="12.5" style="233" customWidth="1"/>
    <col min="7185" max="7185" width="13.875" style="233" customWidth="1"/>
    <col min="7186" max="7186" width="13.125" style="233" customWidth="1"/>
    <col min="7187" max="7187" width="12.5" style="233" customWidth="1"/>
    <col min="7188" max="7188" width="11.375" style="233" bestFit="1" customWidth="1"/>
    <col min="7189" max="7189" width="15" style="233" customWidth="1"/>
    <col min="7190" max="7190" width="11.625" style="233" customWidth="1"/>
    <col min="7191" max="7191" width="10.875" style="233" customWidth="1"/>
    <col min="7192" max="7192" width="12.875" style="233" customWidth="1"/>
    <col min="7193" max="7193" width="13.75" style="233" customWidth="1"/>
    <col min="7194" max="7424" width="9" style="233"/>
    <col min="7425" max="7425" width="2.75" style="233" customWidth="1"/>
    <col min="7426" max="7426" width="3.5" style="233" customWidth="1"/>
    <col min="7427" max="7427" width="11.625" style="233" customWidth="1"/>
    <col min="7428" max="7428" width="5.625" style="233" customWidth="1"/>
    <col min="7429" max="7429" width="11.625" style="233" customWidth="1"/>
    <col min="7430" max="7430" width="5.625" style="233" customWidth="1"/>
    <col min="7431" max="7431" width="10.125" style="233" customWidth="1"/>
    <col min="7432" max="7433" width="5.625" style="233" customWidth="1"/>
    <col min="7434" max="7434" width="10.625" style="233" customWidth="1"/>
    <col min="7435" max="7435" width="5.625" style="233" customWidth="1"/>
    <col min="7436" max="7436" width="9.625" style="233" customWidth="1"/>
    <col min="7437" max="7437" width="1.25" style="233" customWidth="1"/>
    <col min="7438" max="7438" width="12.75" style="233" customWidth="1"/>
    <col min="7439" max="7440" width="12.5" style="233" customWidth="1"/>
    <col min="7441" max="7441" width="13.875" style="233" customWidth="1"/>
    <col min="7442" max="7442" width="13.125" style="233" customWidth="1"/>
    <col min="7443" max="7443" width="12.5" style="233" customWidth="1"/>
    <col min="7444" max="7444" width="11.375" style="233" bestFit="1" customWidth="1"/>
    <col min="7445" max="7445" width="15" style="233" customWidth="1"/>
    <col min="7446" max="7446" width="11.625" style="233" customWidth="1"/>
    <col min="7447" max="7447" width="10.875" style="233" customWidth="1"/>
    <col min="7448" max="7448" width="12.875" style="233" customWidth="1"/>
    <col min="7449" max="7449" width="13.75" style="233" customWidth="1"/>
    <col min="7450" max="7680" width="9" style="233"/>
    <col min="7681" max="7681" width="2.75" style="233" customWidth="1"/>
    <col min="7682" max="7682" width="3.5" style="233" customWidth="1"/>
    <col min="7683" max="7683" width="11.625" style="233" customWidth="1"/>
    <col min="7684" max="7684" width="5.625" style="233" customWidth="1"/>
    <col min="7685" max="7685" width="11.625" style="233" customWidth="1"/>
    <col min="7686" max="7686" width="5.625" style="233" customWidth="1"/>
    <col min="7687" max="7687" width="10.125" style="233" customWidth="1"/>
    <col min="7688" max="7689" width="5.625" style="233" customWidth="1"/>
    <col min="7690" max="7690" width="10.625" style="233" customWidth="1"/>
    <col min="7691" max="7691" width="5.625" style="233" customWidth="1"/>
    <col min="7692" max="7692" width="9.625" style="233" customWidth="1"/>
    <col min="7693" max="7693" width="1.25" style="233" customWidth="1"/>
    <col min="7694" max="7694" width="12.75" style="233" customWidth="1"/>
    <col min="7695" max="7696" width="12.5" style="233" customWidth="1"/>
    <col min="7697" max="7697" width="13.875" style="233" customWidth="1"/>
    <col min="7698" max="7698" width="13.125" style="233" customWidth="1"/>
    <col min="7699" max="7699" width="12.5" style="233" customWidth="1"/>
    <col min="7700" max="7700" width="11.375" style="233" bestFit="1" customWidth="1"/>
    <col min="7701" max="7701" width="15" style="233" customWidth="1"/>
    <col min="7702" max="7702" width="11.625" style="233" customWidth="1"/>
    <col min="7703" max="7703" width="10.875" style="233" customWidth="1"/>
    <col min="7704" max="7704" width="12.875" style="233" customWidth="1"/>
    <col min="7705" max="7705" width="13.75" style="233" customWidth="1"/>
    <col min="7706" max="7936" width="9" style="233"/>
    <col min="7937" max="7937" width="2.75" style="233" customWidth="1"/>
    <col min="7938" max="7938" width="3.5" style="233" customWidth="1"/>
    <col min="7939" max="7939" width="11.625" style="233" customWidth="1"/>
    <col min="7940" max="7940" width="5.625" style="233" customWidth="1"/>
    <col min="7941" max="7941" width="11.625" style="233" customWidth="1"/>
    <col min="7942" max="7942" width="5.625" style="233" customWidth="1"/>
    <col min="7943" max="7943" width="10.125" style="233" customWidth="1"/>
    <col min="7944" max="7945" width="5.625" style="233" customWidth="1"/>
    <col min="7946" max="7946" width="10.625" style="233" customWidth="1"/>
    <col min="7947" max="7947" width="5.625" style="233" customWidth="1"/>
    <col min="7948" max="7948" width="9.625" style="233" customWidth="1"/>
    <col min="7949" max="7949" width="1.25" style="233" customWidth="1"/>
    <col min="7950" max="7950" width="12.75" style="233" customWidth="1"/>
    <col min="7951" max="7952" width="12.5" style="233" customWidth="1"/>
    <col min="7953" max="7953" width="13.875" style="233" customWidth="1"/>
    <col min="7954" max="7954" width="13.125" style="233" customWidth="1"/>
    <col min="7955" max="7955" width="12.5" style="233" customWidth="1"/>
    <col min="7956" max="7956" width="11.375" style="233" bestFit="1" customWidth="1"/>
    <col min="7957" max="7957" width="15" style="233" customWidth="1"/>
    <col min="7958" max="7958" width="11.625" style="233" customWidth="1"/>
    <col min="7959" max="7959" width="10.875" style="233" customWidth="1"/>
    <col min="7960" max="7960" width="12.875" style="233" customWidth="1"/>
    <col min="7961" max="7961" width="13.75" style="233" customWidth="1"/>
    <col min="7962" max="8192" width="9" style="233"/>
    <col min="8193" max="8193" width="2.75" style="233" customWidth="1"/>
    <col min="8194" max="8194" width="3.5" style="233" customWidth="1"/>
    <col min="8195" max="8195" width="11.625" style="233" customWidth="1"/>
    <col min="8196" max="8196" width="5.625" style="233" customWidth="1"/>
    <col min="8197" max="8197" width="11.625" style="233" customWidth="1"/>
    <col min="8198" max="8198" width="5.625" style="233" customWidth="1"/>
    <col min="8199" max="8199" width="10.125" style="233" customWidth="1"/>
    <col min="8200" max="8201" width="5.625" style="233" customWidth="1"/>
    <col min="8202" max="8202" width="10.625" style="233" customWidth="1"/>
    <col min="8203" max="8203" width="5.625" style="233" customWidth="1"/>
    <col min="8204" max="8204" width="9.625" style="233" customWidth="1"/>
    <col min="8205" max="8205" width="1.25" style="233" customWidth="1"/>
    <col min="8206" max="8206" width="12.75" style="233" customWidth="1"/>
    <col min="8207" max="8208" width="12.5" style="233" customWidth="1"/>
    <col min="8209" max="8209" width="13.875" style="233" customWidth="1"/>
    <col min="8210" max="8210" width="13.125" style="233" customWidth="1"/>
    <col min="8211" max="8211" width="12.5" style="233" customWidth="1"/>
    <col min="8212" max="8212" width="11.375" style="233" bestFit="1" customWidth="1"/>
    <col min="8213" max="8213" width="15" style="233" customWidth="1"/>
    <col min="8214" max="8214" width="11.625" style="233" customWidth="1"/>
    <col min="8215" max="8215" width="10.875" style="233" customWidth="1"/>
    <col min="8216" max="8216" width="12.875" style="233" customWidth="1"/>
    <col min="8217" max="8217" width="13.75" style="233" customWidth="1"/>
    <col min="8218" max="8448" width="9" style="233"/>
    <col min="8449" max="8449" width="2.75" style="233" customWidth="1"/>
    <col min="8450" max="8450" width="3.5" style="233" customWidth="1"/>
    <col min="8451" max="8451" width="11.625" style="233" customWidth="1"/>
    <col min="8452" max="8452" width="5.625" style="233" customWidth="1"/>
    <col min="8453" max="8453" width="11.625" style="233" customWidth="1"/>
    <col min="8454" max="8454" width="5.625" style="233" customWidth="1"/>
    <col min="8455" max="8455" width="10.125" style="233" customWidth="1"/>
    <col min="8456" max="8457" width="5.625" style="233" customWidth="1"/>
    <col min="8458" max="8458" width="10.625" style="233" customWidth="1"/>
    <col min="8459" max="8459" width="5.625" style="233" customWidth="1"/>
    <col min="8460" max="8460" width="9.625" style="233" customWidth="1"/>
    <col min="8461" max="8461" width="1.25" style="233" customWidth="1"/>
    <col min="8462" max="8462" width="12.75" style="233" customWidth="1"/>
    <col min="8463" max="8464" width="12.5" style="233" customWidth="1"/>
    <col min="8465" max="8465" width="13.875" style="233" customWidth="1"/>
    <col min="8466" max="8466" width="13.125" style="233" customWidth="1"/>
    <col min="8467" max="8467" width="12.5" style="233" customWidth="1"/>
    <col min="8468" max="8468" width="11.375" style="233" bestFit="1" customWidth="1"/>
    <col min="8469" max="8469" width="15" style="233" customWidth="1"/>
    <col min="8470" max="8470" width="11.625" style="233" customWidth="1"/>
    <col min="8471" max="8471" width="10.875" style="233" customWidth="1"/>
    <col min="8472" max="8472" width="12.875" style="233" customWidth="1"/>
    <col min="8473" max="8473" width="13.75" style="233" customWidth="1"/>
    <col min="8474" max="8704" width="9" style="233"/>
    <col min="8705" max="8705" width="2.75" style="233" customWidth="1"/>
    <col min="8706" max="8706" width="3.5" style="233" customWidth="1"/>
    <col min="8707" max="8707" width="11.625" style="233" customWidth="1"/>
    <col min="8708" max="8708" width="5.625" style="233" customWidth="1"/>
    <col min="8709" max="8709" width="11.625" style="233" customWidth="1"/>
    <col min="8710" max="8710" width="5.625" style="233" customWidth="1"/>
    <col min="8711" max="8711" width="10.125" style="233" customWidth="1"/>
    <col min="8712" max="8713" width="5.625" style="233" customWidth="1"/>
    <col min="8714" max="8714" width="10.625" style="233" customWidth="1"/>
    <col min="8715" max="8715" width="5.625" style="233" customWidth="1"/>
    <col min="8716" max="8716" width="9.625" style="233" customWidth="1"/>
    <col min="8717" max="8717" width="1.25" style="233" customWidth="1"/>
    <col min="8718" max="8718" width="12.75" style="233" customWidth="1"/>
    <col min="8719" max="8720" width="12.5" style="233" customWidth="1"/>
    <col min="8721" max="8721" width="13.875" style="233" customWidth="1"/>
    <col min="8722" max="8722" width="13.125" style="233" customWidth="1"/>
    <col min="8723" max="8723" width="12.5" style="233" customWidth="1"/>
    <col min="8724" max="8724" width="11.375" style="233" bestFit="1" customWidth="1"/>
    <col min="8725" max="8725" width="15" style="233" customWidth="1"/>
    <col min="8726" max="8726" width="11.625" style="233" customWidth="1"/>
    <col min="8727" max="8727" width="10.875" style="233" customWidth="1"/>
    <col min="8728" max="8728" width="12.875" style="233" customWidth="1"/>
    <col min="8729" max="8729" width="13.75" style="233" customWidth="1"/>
    <col min="8730" max="8960" width="9" style="233"/>
    <col min="8961" max="8961" width="2.75" style="233" customWidth="1"/>
    <col min="8962" max="8962" width="3.5" style="233" customWidth="1"/>
    <col min="8963" max="8963" width="11.625" style="233" customWidth="1"/>
    <col min="8964" max="8964" width="5.625" style="233" customWidth="1"/>
    <col min="8965" max="8965" width="11.625" style="233" customWidth="1"/>
    <col min="8966" max="8966" width="5.625" style="233" customWidth="1"/>
    <col min="8967" max="8967" width="10.125" style="233" customWidth="1"/>
    <col min="8968" max="8969" width="5.625" style="233" customWidth="1"/>
    <col min="8970" max="8970" width="10.625" style="233" customWidth="1"/>
    <col min="8971" max="8971" width="5.625" style="233" customWidth="1"/>
    <col min="8972" max="8972" width="9.625" style="233" customWidth="1"/>
    <col min="8973" max="8973" width="1.25" style="233" customWidth="1"/>
    <col min="8974" max="8974" width="12.75" style="233" customWidth="1"/>
    <col min="8975" max="8976" width="12.5" style="233" customWidth="1"/>
    <col min="8977" max="8977" width="13.875" style="233" customWidth="1"/>
    <col min="8978" max="8978" width="13.125" style="233" customWidth="1"/>
    <col min="8979" max="8979" width="12.5" style="233" customWidth="1"/>
    <col min="8980" max="8980" width="11.375" style="233" bestFit="1" customWidth="1"/>
    <col min="8981" max="8981" width="15" style="233" customWidth="1"/>
    <col min="8982" max="8982" width="11.625" style="233" customWidth="1"/>
    <col min="8983" max="8983" width="10.875" style="233" customWidth="1"/>
    <col min="8984" max="8984" width="12.875" style="233" customWidth="1"/>
    <col min="8985" max="8985" width="13.75" style="233" customWidth="1"/>
    <col min="8986" max="9216" width="9" style="233"/>
    <col min="9217" max="9217" width="2.75" style="233" customWidth="1"/>
    <col min="9218" max="9218" width="3.5" style="233" customWidth="1"/>
    <col min="9219" max="9219" width="11.625" style="233" customWidth="1"/>
    <col min="9220" max="9220" width="5.625" style="233" customWidth="1"/>
    <col min="9221" max="9221" width="11.625" style="233" customWidth="1"/>
    <col min="9222" max="9222" width="5.625" style="233" customWidth="1"/>
    <col min="9223" max="9223" width="10.125" style="233" customWidth="1"/>
    <col min="9224" max="9225" width="5.625" style="233" customWidth="1"/>
    <col min="9226" max="9226" width="10.625" style="233" customWidth="1"/>
    <col min="9227" max="9227" width="5.625" style="233" customWidth="1"/>
    <col min="9228" max="9228" width="9.625" style="233" customWidth="1"/>
    <col min="9229" max="9229" width="1.25" style="233" customWidth="1"/>
    <col min="9230" max="9230" width="12.75" style="233" customWidth="1"/>
    <col min="9231" max="9232" width="12.5" style="233" customWidth="1"/>
    <col min="9233" max="9233" width="13.875" style="233" customWidth="1"/>
    <col min="9234" max="9234" width="13.125" style="233" customWidth="1"/>
    <col min="9235" max="9235" width="12.5" style="233" customWidth="1"/>
    <col min="9236" max="9236" width="11.375" style="233" bestFit="1" customWidth="1"/>
    <col min="9237" max="9237" width="15" style="233" customWidth="1"/>
    <col min="9238" max="9238" width="11.625" style="233" customWidth="1"/>
    <col min="9239" max="9239" width="10.875" style="233" customWidth="1"/>
    <col min="9240" max="9240" width="12.875" style="233" customWidth="1"/>
    <col min="9241" max="9241" width="13.75" style="233" customWidth="1"/>
    <col min="9242" max="9472" width="9" style="233"/>
    <col min="9473" max="9473" width="2.75" style="233" customWidth="1"/>
    <col min="9474" max="9474" width="3.5" style="233" customWidth="1"/>
    <col min="9475" max="9475" width="11.625" style="233" customWidth="1"/>
    <col min="9476" max="9476" width="5.625" style="233" customWidth="1"/>
    <col min="9477" max="9477" width="11.625" style="233" customWidth="1"/>
    <col min="9478" max="9478" width="5.625" style="233" customWidth="1"/>
    <col min="9479" max="9479" width="10.125" style="233" customWidth="1"/>
    <col min="9480" max="9481" width="5.625" style="233" customWidth="1"/>
    <col min="9482" max="9482" width="10.625" style="233" customWidth="1"/>
    <col min="9483" max="9483" width="5.625" style="233" customWidth="1"/>
    <col min="9484" max="9484" width="9.625" style="233" customWidth="1"/>
    <col min="9485" max="9485" width="1.25" style="233" customWidth="1"/>
    <col min="9486" max="9486" width="12.75" style="233" customWidth="1"/>
    <col min="9487" max="9488" width="12.5" style="233" customWidth="1"/>
    <col min="9489" max="9489" width="13.875" style="233" customWidth="1"/>
    <col min="9490" max="9490" width="13.125" style="233" customWidth="1"/>
    <col min="9491" max="9491" width="12.5" style="233" customWidth="1"/>
    <col min="9492" max="9492" width="11.375" style="233" bestFit="1" customWidth="1"/>
    <col min="9493" max="9493" width="15" style="233" customWidth="1"/>
    <col min="9494" max="9494" width="11.625" style="233" customWidth="1"/>
    <col min="9495" max="9495" width="10.875" style="233" customWidth="1"/>
    <col min="9496" max="9496" width="12.875" style="233" customWidth="1"/>
    <col min="9497" max="9497" width="13.75" style="233" customWidth="1"/>
    <col min="9498" max="9728" width="9" style="233"/>
    <col min="9729" max="9729" width="2.75" style="233" customWidth="1"/>
    <col min="9730" max="9730" width="3.5" style="233" customWidth="1"/>
    <col min="9731" max="9731" width="11.625" style="233" customWidth="1"/>
    <col min="9732" max="9732" width="5.625" style="233" customWidth="1"/>
    <col min="9733" max="9733" width="11.625" style="233" customWidth="1"/>
    <col min="9734" max="9734" width="5.625" style="233" customWidth="1"/>
    <col min="9735" max="9735" width="10.125" style="233" customWidth="1"/>
    <col min="9736" max="9737" width="5.625" style="233" customWidth="1"/>
    <col min="9738" max="9738" width="10.625" style="233" customWidth="1"/>
    <col min="9739" max="9739" width="5.625" style="233" customWidth="1"/>
    <col min="9740" max="9740" width="9.625" style="233" customWidth="1"/>
    <col min="9741" max="9741" width="1.25" style="233" customWidth="1"/>
    <col min="9742" max="9742" width="12.75" style="233" customWidth="1"/>
    <col min="9743" max="9744" width="12.5" style="233" customWidth="1"/>
    <col min="9745" max="9745" width="13.875" style="233" customWidth="1"/>
    <col min="9746" max="9746" width="13.125" style="233" customWidth="1"/>
    <col min="9747" max="9747" width="12.5" style="233" customWidth="1"/>
    <col min="9748" max="9748" width="11.375" style="233" bestFit="1" customWidth="1"/>
    <col min="9749" max="9749" width="15" style="233" customWidth="1"/>
    <col min="9750" max="9750" width="11.625" style="233" customWidth="1"/>
    <col min="9751" max="9751" width="10.875" style="233" customWidth="1"/>
    <col min="9752" max="9752" width="12.875" style="233" customWidth="1"/>
    <col min="9753" max="9753" width="13.75" style="233" customWidth="1"/>
    <col min="9754" max="9984" width="9" style="233"/>
    <col min="9985" max="9985" width="2.75" style="233" customWidth="1"/>
    <col min="9986" max="9986" width="3.5" style="233" customWidth="1"/>
    <col min="9987" max="9987" width="11.625" style="233" customWidth="1"/>
    <col min="9988" max="9988" width="5.625" style="233" customWidth="1"/>
    <col min="9989" max="9989" width="11.625" style="233" customWidth="1"/>
    <col min="9990" max="9990" width="5.625" style="233" customWidth="1"/>
    <col min="9991" max="9991" width="10.125" style="233" customWidth="1"/>
    <col min="9992" max="9993" width="5.625" style="233" customWidth="1"/>
    <col min="9994" max="9994" width="10.625" style="233" customWidth="1"/>
    <col min="9995" max="9995" width="5.625" style="233" customWidth="1"/>
    <col min="9996" max="9996" width="9.625" style="233" customWidth="1"/>
    <col min="9997" max="9997" width="1.25" style="233" customWidth="1"/>
    <col min="9998" max="9998" width="12.75" style="233" customWidth="1"/>
    <col min="9999" max="10000" width="12.5" style="233" customWidth="1"/>
    <col min="10001" max="10001" width="13.875" style="233" customWidth="1"/>
    <col min="10002" max="10002" width="13.125" style="233" customWidth="1"/>
    <col min="10003" max="10003" width="12.5" style="233" customWidth="1"/>
    <col min="10004" max="10004" width="11.375" style="233" bestFit="1" customWidth="1"/>
    <col min="10005" max="10005" width="15" style="233" customWidth="1"/>
    <col min="10006" max="10006" width="11.625" style="233" customWidth="1"/>
    <col min="10007" max="10007" width="10.875" style="233" customWidth="1"/>
    <col min="10008" max="10008" width="12.875" style="233" customWidth="1"/>
    <col min="10009" max="10009" width="13.75" style="233" customWidth="1"/>
    <col min="10010" max="10240" width="9" style="233"/>
    <col min="10241" max="10241" width="2.75" style="233" customWidth="1"/>
    <col min="10242" max="10242" width="3.5" style="233" customWidth="1"/>
    <col min="10243" max="10243" width="11.625" style="233" customWidth="1"/>
    <col min="10244" max="10244" width="5.625" style="233" customWidth="1"/>
    <col min="10245" max="10245" width="11.625" style="233" customWidth="1"/>
    <col min="10246" max="10246" width="5.625" style="233" customWidth="1"/>
    <col min="10247" max="10247" width="10.125" style="233" customWidth="1"/>
    <col min="10248" max="10249" width="5.625" style="233" customWidth="1"/>
    <col min="10250" max="10250" width="10.625" style="233" customWidth="1"/>
    <col min="10251" max="10251" width="5.625" style="233" customWidth="1"/>
    <col min="10252" max="10252" width="9.625" style="233" customWidth="1"/>
    <col min="10253" max="10253" width="1.25" style="233" customWidth="1"/>
    <col min="10254" max="10254" width="12.75" style="233" customWidth="1"/>
    <col min="10255" max="10256" width="12.5" style="233" customWidth="1"/>
    <col min="10257" max="10257" width="13.875" style="233" customWidth="1"/>
    <col min="10258" max="10258" width="13.125" style="233" customWidth="1"/>
    <col min="10259" max="10259" width="12.5" style="233" customWidth="1"/>
    <col min="10260" max="10260" width="11.375" style="233" bestFit="1" customWidth="1"/>
    <col min="10261" max="10261" width="15" style="233" customWidth="1"/>
    <col min="10262" max="10262" width="11.625" style="233" customWidth="1"/>
    <col min="10263" max="10263" width="10.875" style="233" customWidth="1"/>
    <col min="10264" max="10264" width="12.875" style="233" customWidth="1"/>
    <col min="10265" max="10265" width="13.75" style="233" customWidth="1"/>
    <col min="10266" max="10496" width="9" style="233"/>
    <col min="10497" max="10497" width="2.75" style="233" customWidth="1"/>
    <col min="10498" max="10498" width="3.5" style="233" customWidth="1"/>
    <col min="10499" max="10499" width="11.625" style="233" customWidth="1"/>
    <col min="10500" max="10500" width="5.625" style="233" customWidth="1"/>
    <col min="10501" max="10501" width="11.625" style="233" customWidth="1"/>
    <col min="10502" max="10502" width="5.625" style="233" customWidth="1"/>
    <col min="10503" max="10503" width="10.125" style="233" customWidth="1"/>
    <col min="10504" max="10505" width="5.625" style="233" customWidth="1"/>
    <col min="10506" max="10506" width="10.625" style="233" customWidth="1"/>
    <col min="10507" max="10507" width="5.625" style="233" customWidth="1"/>
    <col min="10508" max="10508" width="9.625" style="233" customWidth="1"/>
    <col min="10509" max="10509" width="1.25" style="233" customWidth="1"/>
    <col min="10510" max="10510" width="12.75" style="233" customWidth="1"/>
    <col min="10511" max="10512" width="12.5" style="233" customWidth="1"/>
    <col min="10513" max="10513" width="13.875" style="233" customWidth="1"/>
    <col min="10514" max="10514" width="13.125" style="233" customWidth="1"/>
    <col min="10515" max="10515" width="12.5" style="233" customWidth="1"/>
    <col min="10516" max="10516" width="11.375" style="233" bestFit="1" customWidth="1"/>
    <col min="10517" max="10517" width="15" style="233" customWidth="1"/>
    <col min="10518" max="10518" width="11.625" style="233" customWidth="1"/>
    <col min="10519" max="10519" width="10.875" style="233" customWidth="1"/>
    <col min="10520" max="10520" width="12.875" style="233" customWidth="1"/>
    <col min="10521" max="10521" width="13.75" style="233" customWidth="1"/>
    <col min="10522" max="10752" width="9" style="233"/>
    <col min="10753" max="10753" width="2.75" style="233" customWidth="1"/>
    <col min="10754" max="10754" width="3.5" style="233" customWidth="1"/>
    <col min="10755" max="10755" width="11.625" style="233" customWidth="1"/>
    <col min="10756" max="10756" width="5.625" style="233" customWidth="1"/>
    <col min="10757" max="10757" width="11.625" style="233" customWidth="1"/>
    <col min="10758" max="10758" width="5.625" style="233" customWidth="1"/>
    <col min="10759" max="10759" width="10.125" style="233" customWidth="1"/>
    <col min="10760" max="10761" width="5.625" style="233" customWidth="1"/>
    <col min="10762" max="10762" width="10.625" style="233" customWidth="1"/>
    <col min="10763" max="10763" width="5.625" style="233" customWidth="1"/>
    <col min="10764" max="10764" width="9.625" style="233" customWidth="1"/>
    <col min="10765" max="10765" width="1.25" style="233" customWidth="1"/>
    <col min="10766" max="10766" width="12.75" style="233" customWidth="1"/>
    <col min="10767" max="10768" width="12.5" style="233" customWidth="1"/>
    <col min="10769" max="10769" width="13.875" style="233" customWidth="1"/>
    <col min="10770" max="10770" width="13.125" style="233" customWidth="1"/>
    <col min="10771" max="10771" width="12.5" style="233" customWidth="1"/>
    <col min="10772" max="10772" width="11.375" style="233" bestFit="1" customWidth="1"/>
    <col min="10773" max="10773" width="15" style="233" customWidth="1"/>
    <col min="10774" max="10774" width="11.625" style="233" customWidth="1"/>
    <col min="10775" max="10775" width="10.875" style="233" customWidth="1"/>
    <col min="10776" max="10776" width="12.875" style="233" customWidth="1"/>
    <col min="10777" max="10777" width="13.75" style="233" customWidth="1"/>
    <col min="10778" max="11008" width="9" style="233"/>
    <col min="11009" max="11009" width="2.75" style="233" customWidth="1"/>
    <col min="11010" max="11010" width="3.5" style="233" customWidth="1"/>
    <col min="11011" max="11011" width="11.625" style="233" customWidth="1"/>
    <col min="11012" max="11012" width="5.625" style="233" customWidth="1"/>
    <col min="11013" max="11013" width="11.625" style="233" customWidth="1"/>
    <col min="11014" max="11014" width="5.625" style="233" customWidth="1"/>
    <col min="11015" max="11015" width="10.125" style="233" customWidth="1"/>
    <col min="11016" max="11017" width="5.625" style="233" customWidth="1"/>
    <col min="11018" max="11018" width="10.625" style="233" customWidth="1"/>
    <col min="11019" max="11019" width="5.625" style="233" customWidth="1"/>
    <col min="11020" max="11020" width="9.625" style="233" customWidth="1"/>
    <col min="11021" max="11021" width="1.25" style="233" customWidth="1"/>
    <col min="11022" max="11022" width="12.75" style="233" customWidth="1"/>
    <col min="11023" max="11024" width="12.5" style="233" customWidth="1"/>
    <col min="11025" max="11025" width="13.875" style="233" customWidth="1"/>
    <col min="11026" max="11026" width="13.125" style="233" customWidth="1"/>
    <col min="11027" max="11027" width="12.5" style="233" customWidth="1"/>
    <col min="11028" max="11028" width="11.375" style="233" bestFit="1" customWidth="1"/>
    <col min="11029" max="11029" width="15" style="233" customWidth="1"/>
    <col min="11030" max="11030" width="11.625" style="233" customWidth="1"/>
    <col min="11031" max="11031" width="10.875" style="233" customWidth="1"/>
    <col min="11032" max="11032" width="12.875" style="233" customWidth="1"/>
    <col min="11033" max="11033" width="13.75" style="233" customWidth="1"/>
    <col min="11034" max="11264" width="9" style="233"/>
    <col min="11265" max="11265" width="2.75" style="233" customWidth="1"/>
    <col min="11266" max="11266" width="3.5" style="233" customWidth="1"/>
    <col min="11267" max="11267" width="11.625" style="233" customWidth="1"/>
    <col min="11268" max="11268" width="5.625" style="233" customWidth="1"/>
    <col min="11269" max="11269" width="11.625" style="233" customWidth="1"/>
    <col min="11270" max="11270" width="5.625" style="233" customWidth="1"/>
    <col min="11271" max="11271" width="10.125" style="233" customWidth="1"/>
    <col min="11272" max="11273" width="5.625" style="233" customWidth="1"/>
    <col min="11274" max="11274" width="10.625" style="233" customWidth="1"/>
    <col min="11275" max="11275" width="5.625" style="233" customWidth="1"/>
    <col min="11276" max="11276" width="9.625" style="233" customWidth="1"/>
    <col min="11277" max="11277" width="1.25" style="233" customWidth="1"/>
    <col min="11278" max="11278" width="12.75" style="233" customWidth="1"/>
    <col min="11279" max="11280" width="12.5" style="233" customWidth="1"/>
    <col min="11281" max="11281" width="13.875" style="233" customWidth="1"/>
    <col min="11282" max="11282" width="13.125" style="233" customWidth="1"/>
    <col min="11283" max="11283" width="12.5" style="233" customWidth="1"/>
    <col min="11284" max="11284" width="11.375" style="233" bestFit="1" customWidth="1"/>
    <col min="11285" max="11285" width="15" style="233" customWidth="1"/>
    <col min="11286" max="11286" width="11.625" style="233" customWidth="1"/>
    <col min="11287" max="11287" width="10.875" style="233" customWidth="1"/>
    <col min="11288" max="11288" width="12.875" style="233" customWidth="1"/>
    <col min="11289" max="11289" width="13.75" style="233" customWidth="1"/>
    <col min="11290" max="11520" width="9" style="233"/>
    <col min="11521" max="11521" width="2.75" style="233" customWidth="1"/>
    <col min="11522" max="11522" width="3.5" style="233" customWidth="1"/>
    <col min="11523" max="11523" width="11.625" style="233" customWidth="1"/>
    <col min="11524" max="11524" width="5.625" style="233" customWidth="1"/>
    <col min="11525" max="11525" width="11.625" style="233" customWidth="1"/>
    <col min="11526" max="11526" width="5.625" style="233" customWidth="1"/>
    <col min="11527" max="11527" width="10.125" style="233" customWidth="1"/>
    <col min="11528" max="11529" width="5.625" style="233" customWidth="1"/>
    <col min="11530" max="11530" width="10.625" style="233" customWidth="1"/>
    <col min="11531" max="11531" width="5.625" style="233" customWidth="1"/>
    <col min="11532" max="11532" width="9.625" style="233" customWidth="1"/>
    <col min="11533" max="11533" width="1.25" style="233" customWidth="1"/>
    <col min="11534" max="11534" width="12.75" style="233" customWidth="1"/>
    <col min="11535" max="11536" width="12.5" style="233" customWidth="1"/>
    <col min="11537" max="11537" width="13.875" style="233" customWidth="1"/>
    <col min="11538" max="11538" width="13.125" style="233" customWidth="1"/>
    <col min="11539" max="11539" width="12.5" style="233" customWidth="1"/>
    <col min="11540" max="11540" width="11.375" style="233" bestFit="1" customWidth="1"/>
    <col min="11541" max="11541" width="15" style="233" customWidth="1"/>
    <col min="11542" max="11542" width="11.625" style="233" customWidth="1"/>
    <col min="11543" max="11543" width="10.875" style="233" customWidth="1"/>
    <col min="11544" max="11544" width="12.875" style="233" customWidth="1"/>
    <col min="11545" max="11545" width="13.75" style="233" customWidth="1"/>
    <col min="11546" max="11776" width="9" style="233"/>
    <col min="11777" max="11777" width="2.75" style="233" customWidth="1"/>
    <col min="11778" max="11778" width="3.5" style="233" customWidth="1"/>
    <col min="11779" max="11779" width="11.625" style="233" customWidth="1"/>
    <col min="11780" max="11780" width="5.625" style="233" customWidth="1"/>
    <col min="11781" max="11781" width="11.625" style="233" customWidth="1"/>
    <col min="11782" max="11782" width="5.625" style="233" customWidth="1"/>
    <col min="11783" max="11783" width="10.125" style="233" customWidth="1"/>
    <col min="11784" max="11785" width="5.625" style="233" customWidth="1"/>
    <col min="11786" max="11786" width="10.625" style="233" customWidth="1"/>
    <col min="11787" max="11787" width="5.625" style="233" customWidth="1"/>
    <col min="11788" max="11788" width="9.625" style="233" customWidth="1"/>
    <col min="11789" max="11789" width="1.25" style="233" customWidth="1"/>
    <col min="11790" max="11790" width="12.75" style="233" customWidth="1"/>
    <col min="11791" max="11792" width="12.5" style="233" customWidth="1"/>
    <col min="11793" max="11793" width="13.875" style="233" customWidth="1"/>
    <col min="11794" max="11794" width="13.125" style="233" customWidth="1"/>
    <col min="11795" max="11795" width="12.5" style="233" customWidth="1"/>
    <col min="11796" max="11796" width="11.375" style="233" bestFit="1" customWidth="1"/>
    <col min="11797" max="11797" width="15" style="233" customWidth="1"/>
    <col min="11798" max="11798" width="11.625" style="233" customWidth="1"/>
    <col min="11799" max="11799" width="10.875" style="233" customWidth="1"/>
    <col min="11800" max="11800" width="12.875" style="233" customWidth="1"/>
    <col min="11801" max="11801" width="13.75" style="233" customWidth="1"/>
    <col min="11802" max="12032" width="9" style="233"/>
    <col min="12033" max="12033" width="2.75" style="233" customWidth="1"/>
    <col min="12034" max="12034" width="3.5" style="233" customWidth="1"/>
    <col min="12035" max="12035" width="11.625" style="233" customWidth="1"/>
    <col min="12036" max="12036" width="5.625" style="233" customWidth="1"/>
    <col min="12037" max="12037" width="11.625" style="233" customWidth="1"/>
    <col min="12038" max="12038" width="5.625" style="233" customWidth="1"/>
    <col min="12039" max="12039" width="10.125" style="233" customWidth="1"/>
    <col min="12040" max="12041" width="5.625" style="233" customWidth="1"/>
    <col min="12042" max="12042" width="10.625" style="233" customWidth="1"/>
    <col min="12043" max="12043" width="5.625" style="233" customWidth="1"/>
    <col min="12044" max="12044" width="9.625" style="233" customWidth="1"/>
    <col min="12045" max="12045" width="1.25" style="233" customWidth="1"/>
    <col min="12046" max="12046" width="12.75" style="233" customWidth="1"/>
    <col min="12047" max="12048" width="12.5" style="233" customWidth="1"/>
    <col min="12049" max="12049" width="13.875" style="233" customWidth="1"/>
    <col min="12050" max="12050" width="13.125" style="233" customWidth="1"/>
    <col min="12051" max="12051" width="12.5" style="233" customWidth="1"/>
    <col min="12052" max="12052" width="11.375" style="233" bestFit="1" customWidth="1"/>
    <col min="12053" max="12053" width="15" style="233" customWidth="1"/>
    <col min="12054" max="12054" width="11.625" style="233" customWidth="1"/>
    <col min="12055" max="12055" width="10.875" style="233" customWidth="1"/>
    <col min="12056" max="12056" width="12.875" style="233" customWidth="1"/>
    <col min="12057" max="12057" width="13.75" style="233" customWidth="1"/>
    <col min="12058" max="12288" width="9" style="233"/>
    <col min="12289" max="12289" width="2.75" style="233" customWidth="1"/>
    <col min="12290" max="12290" width="3.5" style="233" customWidth="1"/>
    <col min="12291" max="12291" width="11.625" style="233" customWidth="1"/>
    <col min="12292" max="12292" width="5.625" style="233" customWidth="1"/>
    <col min="12293" max="12293" width="11.625" style="233" customWidth="1"/>
    <col min="12294" max="12294" width="5.625" style="233" customWidth="1"/>
    <col min="12295" max="12295" width="10.125" style="233" customWidth="1"/>
    <col min="12296" max="12297" width="5.625" style="233" customWidth="1"/>
    <col min="12298" max="12298" width="10.625" style="233" customWidth="1"/>
    <col min="12299" max="12299" width="5.625" style="233" customWidth="1"/>
    <col min="12300" max="12300" width="9.625" style="233" customWidth="1"/>
    <col min="12301" max="12301" width="1.25" style="233" customWidth="1"/>
    <col min="12302" max="12302" width="12.75" style="233" customWidth="1"/>
    <col min="12303" max="12304" width="12.5" style="233" customWidth="1"/>
    <col min="12305" max="12305" width="13.875" style="233" customWidth="1"/>
    <col min="12306" max="12306" width="13.125" style="233" customWidth="1"/>
    <col min="12307" max="12307" width="12.5" style="233" customWidth="1"/>
    <col min="12308" max="12308" width="11.375" style="233" bestFit="1" customWidth="1"/>
    <col min="12309" max="12309" width="15" style="233" customWidth="1"/>
    <col min="12310" max="12310" width="11.625" style="233" customWidth="1"/>
    <col min="12311" max="12311" width="10.875" style="233" customWidth="1"/>
    <col min="12312" max="12312" width="12.875" style="233" customWidth="1"/>
    <col min="12313" max="12313" width="13.75" style="233" customWidth="1"/>
    <col min="12314" max="12544" width="9" style="233"/>
    <col min="12545" max="12545" width="2.75" style="233" customWidth="1"/>
    <col min="12546" max="12546" width="3.5" style="233" customWidth="1"/>
    <col min="12547" max="12547" width="11.625" style="233" customWidth="1"/>
    <col min="12548" max="12548" width="5.625" style="233" customWidth="1"/>
    <col min="12549" max="12549" width="11.625" style="233" customWidth="1"/>
    <col min="12550" max="12550" width="5.625" style="233" customWidth="1"/>
    <col min="12551" max="12551" width="10.125" style="233" customWidth="1"/>
    <col min="12552" max="12553" width="5.625" style="233" customWidth="1"/>
    <col min="12554" max="12554" width="10.625" style="233" customWidth="1"/>
    <col min="12555" max="12555" width="5.625" style="233" customWidth="1"/>
    <col min="12556" max="12556" width="9.625" style="233" customWidth="1"/>
    <col min="12557" max="12557" width="1.25" style="233" customWidth="1"/>
    <col min="12558" max="12558" width="12.75" style="233" customWidth="1"/>
    <col min="12559" max="12560" width="12.5" style="233" customWidth="1"/>
    <col min="12561" max="12561" width="13.875" style="233" customWidth="1"/>
    <col min="12562" max="12562" width="13.125" style="233" customWidth="1"/>
    <col min="12563" max="12563" width="12.5" style="233" customWidth="1"/>
    <col min="12564" max="12564" width="11.375" style="233" bestFit="1" customWidth="1"/>
    <col min="12565" max="12565" width="15" style="233" customWidth="1"/>
    <col min="12566" max="12566" width="11.625" style="233" customWidth="1"/>
    <col min="12567" max="12567" width="10.875" style="233" customWidth="1"/>
    <col min="12568" max="12568" width="12.875" style="233" customWidth="1"/>
    <col min="12569" max="12569" width="13.75" style="233" customWidth="1"/>
    <col min="12570" max="12800" width="9" style="233"/>
    <col min="12801" max="12801" width="2.75" style="233" customWidth="1"/>
    <col min="12802" max="12802" width="3.5" style="233" customWidth="1"/>
    <col min="12803" max="12803" width="11.625" style="233" customWidth="1"/>
    <col min="12804" max="12804" width="5.625" style="233" customWidth="1"/>
    <col min="12805" max="12805" width="11.625" style="233" customWidth="1"/>
    <col min="12806" max="12806" width="5.625" style="233" customWidth="1"/>
    <col min="12807" max="12807" width="10.125" style="233" customWidth="1"/>
    <col min="12808" max="12809" width="5.625" style="233" customWidth="1"/>
    <col min="12810" max="12810" width="10.625" style="233" customWidth="1"/>
    <col min="12811" max="12811" width="5.625" style="233" customWidth="1"/>
    <col min="12812" max="12812" width="9.625" style="233" customWidth="1"/>
    <col min="12813" max="12813" width="1.25" style="233" customWidth="1"/>
    <col min="12814" max="12814" width="12.75" style="233" customWidth="1"/>
    <col min="12815" max="12816" width="12.5" style="233" customWidth="1"/>
    <col min="12817" max="12817" width="13.875" style="233" customWidth="1"/>
    <col min="12818" max="12818" width="13.125" style="233" customWidth="1"/>
    <col min="12819" max="12819" width="12.5" style="233" customWidth="1"/>
    <col min="12820" max="12820" width="11.375" style="233" bestFit="1" customWidth="1"/>
    <col min="12821" max="12821" width="15" style="233" customWidth="1"/>
    <col min="12822" max="12822" width="11.625" style="233" customWidth="1"/>
    <col min="12823" max="12823" width="10.875" style="233" customWidth="1"/>
    <col min="12824" max="12824" width="12.875" style="233" customWidth="1"/>
    <col min="12825" max="12825" width="13.75" style="233" customWidth="1"/>
    <col min="12826" max="13056" width="9" style="233"/>
    <col min="13057" max="13057" width="2.75" style="233" customWidth="1"/>
    <col min="13058" max="13058" width="3.5" style="233" customWidth="1"/>
    <col min="13059" max="13059" width="11.625" style="233" customWidth="1"/>
    <col min="13060" max="13060" width="5.625" style="233" customWidth="1"/>
    <col min="13061" max="13061" width="11.625" style="233" customWidth="1"/>
    <col min="13062" max="13062" width="5.625" style="233" customWidth="1"/>
    <col min="13063" max="13063" width="10.125" style="233" customWidth="1"/>
    <col min="13064" max="13065" width="5.625" style="233" customWidth="1"/>
    <col min="13066" max="13066" width="10.625" style="233" customWidth="1"/>
    <col min="13067" max="13067" width="5.625" style="233" customWidth="1"/>
    <col min="13068" max="13068" width="9.625" style="233" customWidth="1"/>
    <col min="13069" max="13069" width="1.25" style="233" customWidth="1"/>
    <col min="13070" max="13070" width="12.75" style="233" customWidth="1"/>
    <col min="13071" max="13072" width="12.5" style="233" customWidth="1"/>
    <col min="13073" max="13073" width="13.875" style="233" customWidth="1"/>
    <col min="13074" max="13074" width="13.125" style="233" customWidth="1"/>
    <col min="13075" max="13075" width="12.5" style="233" customWidth="1"/>
    <col min="13076" max="13076" width="11.375" style="233" bestFit="1" customWidth="1"/>
    <col min="13077" max="13077" width="15" style="233" customWidth="1"/>
    <col min="13078" max="13078" width="11.625" style="233" customWidth="1"/>
    <col min="13079" max="13079" width="10.875" style="233" customWidth="1"/>
    <col min="13080" max="13080" width="12.875" style="233" customWidth="1"/>
    <col min="13081" max="13081" width="13.75" style="233" customWidth="1"/>
    <col min="13082" max="13312" width="9" style="233"/>
    <col min="13313" max="13313" width="2.75" style="233" customWidth="1"/>
    <col min="13314" max="13314" width="3.5" style="233" customWidth="1"/>
    <col min="13315" max="13315" width="11.625" style="233" customWidth="1"/>
    <col min="13316" max="13316" width="5.625" style="233" customWidth="1"/>
    <col min="13317" max="13317" width="11.625" style="233" customWidth="1"/>
    <col min="13318" max="13318" width="5.625" style="233" customWidth="1"/>
    <col min="13319" max="13319" width="10.125" style="233" customWidth="1"/>
    <col min="13320" max="13321" width="5.625" style="233" customWidth="1"/>
    <col min="13322" max="13322" width="10.625" style="233" customWidth="1"/>
    <col min="13323" max="13323" width="5.625" style="233" customWidth="1"/>
    <col min="13324" max="13324" width="9.625" style="233" customWidth="1"/>
    <col min="13325" max="13325" width="1.25" style="233" customWidth="1"/>
    <col min="13326" max="13326" width="12.75" style="233" customWidth="1"/>
    <col min="13327" max="13328" width="12.5" style="233" customWidth="1"/>
    <col min="13329" max="13329" width="13.875" style="233" customWidth="1"/>
    <col min="13330" max="13330" width="13.125" style="233" customWidth="1"/>
    <col min="13331" max="13331" width="12.5" style="233" customWidth="1"/>
    <col min="13332" max="13332" width="11.375" style="233" bestFit="1" customWidth="1"/>
    <col min="13333" max="13333" width="15" style="233" customWidth="1"/>
    <col min="13334" max="13334" width="11.625" style="233" customWidth="1"/>
    <col min="13335" max="13335" width="10.875" style="233" customWidth="1"/>
    <col min="13336" max="13336" width="12.875" style="233" customWidth="1"/>
    <col min="13337" max="13337" width="13.75" style="233" customWidth="1"/>
    <col min="13338" max="13568" width="9" style="233"/>
    <col min="13569" max="13569" width="2.75" style="233" customWidth="1"/>
    <col min="13570" max="13570" width="3.5" style="233" customWidth="1"/>
    <col min="13571" max="13571" width="11.625" style="233" customWidth="1"/>
    <col min="13572" max="13572" width="5.625" style="233" customWidth="1"/>
    <col min="13573" max="13573" width="11.625" style="233" customWidth="1"/>
    <col min="13574" max="13574" width="5.625" style="233" customWidth="1"/>
    <col min="13575" max="13575" width="10.125" style="233" customWidth="1"/>
    <col min="13576" max="13577" width="5.625" style="233" customWidth="1"/>
    <col min="13578" max="13578" width="10.625" style="233" customWidth="1"/>
    <col min="13579" max="13579" width="5.625" style="233" customWidth="1"/>
    <col min="13580" max="13580" width="9.625" style="233" customWidth="1"/>
    <col min="13581" max="13581" width="1.25" style="233" customWidth="1"/>
    <col min="13582" max="13582" width="12.75" style="233" customWidth="1"/>
    <col min="13583" max="13584" width="12.5" style="233" customWidth="1"/>
    <col min="13585" max="13585" width="13.875" style="233" customWidth="1"/>
    <col min="13586" max="13586" width="13.125" style="233" customWidth="1"/>
    <col min="13587" max="13587" width="12.5" style="233" customWidth="1"/>
    <col min="13588" max="13588" width="11.375" style="233" bestFit="1" customWidth="1"/>
    <col min="13589" max="13589" width="15" style="233" customWidth="1"/>
    <col min="13590" max="13590" width="11.625" style="233" customWidth="1"/>
    <col min="13591" max="13591" width="10.875" style="233" customWidth="1"/>
    <col min="13592" max="13592" width="12.875" style="233" customWidth="1"/>
    <col min="13593" max="13593" width="13.75" style="233" customWidth="1"/>
    <col min="13594" max="13824" width="9" style="233"/>
    <col min="13825" max="13825" width="2.75" style="233" customWidth="1"/>
    <col min="13826" max="13826" width="3.5" style="233" customWidth="1"/>
    <col min="13827" max="13827" width="11.625" style="233" customWidth="1"/>
    <col min="13828" max="13828" width="5.625" style="233" customWidth="1"/>
    <col min="13829" max="13829" width="11.625" style="233" customWidth="1"/>
    <col min="13830" max="13830" width="5.625" style="233" customWidth="1"/>
    <col min="13831" max="13831" width="10.125" style="233" customWidth="1"/>
    <col min="13832" max="13833" width="5.625" style="233" customWidth="1"/>
    <col min="13834" max="13834" width="10.625" style="233" customWidth="1"/>
    <col min="13835" max="13835" width="5.625" style="233" customWidth="1"/>
    <col min="13836" max="13836" width="9.625" style="233" customWidth="1"/>
    <col min="13837" max="13837" width="1.25" style="233" customWidth="1"/>
    <col min="13838" max="13838" width="12.75" style="233" customWidth="1"/>
    <col min="13839" max="13840" width="12.5" style="233" customWidth="1"/>
    <col min="13841" max="13841" width="13.875" style="233" customWidth="1"/>
    <col min="13842" max="13842" width="13.125" style="233" customWidth="1"/>
    <col min="13843" max="13843" width="12.5" style="233" customWidth="1"/>
    <col min="13844" max="13844" width="11.375" style="233" bestFit="1" customWidth="1"/>
    <col min="13845" max="13845" width="15" style="233" customWidth="1"/>
    <col min="13846" max="13846" width="11.625" style="233" customWidth="1"/>
    <col min="13847" max="13847" width="10.875" style="233" customWidth="1"/>
    <col min="13848" max="13848" width="12.875" style="233" customWidth="1"/>
    <col min="13849" max="13849" width="13.75" style="233" customWidth="1"/>
    <col min="13850" max="14080" width="9" style="233"/>
    <col min="14081" max="14081" width="2.75" style="233" customWidth="1"/>
    <col min="14082" max="14082" width="3.5" style="233" customWidth="1"/>
    <col min="14083" max="14083" width="11.625" style="233" customWidth="1"/>
    <col min="14084" max="14084" width="5.625" style="233" customWidth="1"/>
    <col min="14085" max="14085" width="11.625" style="233" customWidth="1"/>
    <col min="14086" max="14086" width="5.625" style="233" customWidth="1"/>
    <col min="14087" max="14087" width="10.125" style="233" customWidth="1"/>
    <col min="14088" max="14089" width="5.625" style="233" customWidth="1"/>
    <col min="14090" max="14090" width="10.625" style="233" customWidth="1"/>
    <col min="14091" max="14091" width="5.625" style="233" customWidth="1"/>
    <col min="14092" max="14092" width="9.625" style="233" customWidth="1"/>
    <col min="14093" max="14093" width="1.25" style="233" customWidth="1"/>
    <col min="14094" max="14094" width="12.75" style="233" customWidth="1"/>
    <col min="14095" max="14096" width="12.5" style="233" customWidth="1"/>
    <col min="14097" max="14097" width="13.875" style="233" customWidth="1"/>
    <col min="14098" max="14098" width="13.125" style="233" customWidth="1"/>
    <col min="14099" max="14099" width="12.5" style="233" customWidth="1"/>
    <col min="14100" max="14100" width="11.375" style="233" bestFit="1" customWidth="1"/>
    <col min="14101" max="14101" width="15" style="233" customWidth="1"/>
    <col min="14102" max="14102" width="11.625" style="233" customWidth="1"/>
    <col min="14103" max="14103" width="10.875" style="233" customWidth="1"/>
    <col min="14104" max="14104" width="12.875" style="233" customWidth="1"/>
    <col min="14105" max="14105" width="13.75" style="233" customWidth="1"/>
    <col min="14106" max="14336" width="9" style="233"/>
    <col min="14337" max="14337" width="2.75" style="233" customWidth="1"/>
    <col min="14338" max="14338" width="3.5" style="233" customWidth="1"/>
    <col min="14339" max="14339" width="11.625" style="233" customWidth="1"/>
    <col min="14340" max="14340" width="5.625" style="233" customWidth="1"/>
    <col min="14341" max="14341" width="11.625" style="233" customWidth="1"/>
    <col min="14342" max="14342" width="5.625" style="233" customWidth="1"/>
    <col min="14343" max="14343" width="10.125" style="233" customWidth="1"/>
    <col min="14344" max="14345" width="5.625" style="233" customWidth="1"/>
    <col min="14346" max="14346" width="10.625" style="233" customWidth="1"/>
    <col min="14347" max="14347" width="5.625" style="233" customWidth="1"/>
    <col min="14348" max="14348" width="9.625" style="233" customWidth="1"/>
    <col min="14349" max="14349" width="1.25" style="233" customWidth="1"/>
    <col min="14350" max="14350" width="12.75" style="233" customWidth="1"/>
    <col min="14351" max="14352" width="12.5" style="233" customWidth="1"/>
    <col min="14353" max="14353" width="13.875" style="233" customWidth="1"/>
    <col min="14354" max="14354" width="13.125" style="233" customWidth="1"/>
    <col min="14355" max="14355" width="12.5" style="233" customWidth="1"/>
    <col min="14356" max="14356" width="11.375" style="233" bestFit="1" customWidth="1"/>
    <col min="14357" max="14357" width="15" style="233" customWidth="1"/>
    <col min="14358" max="14358" width="11.625" style="233" customWidth="1"/>
    <col min="14359" max="14359" width="10.875" style="233" customWidth="1"/>
    <col min="14360" max="14360" width="12.875" style="233" customWidth="1"/>
    <col min="14361" max="14361" width="13.75" style="233" customWidth="1"/>
    <col min="14362" max="14592" width="9" style="233"/>
    <col min="14593" max="14593" width="2.75" style="233" customWidth="1"/>
    <col min="14594" max="14594" width="3.5" style="233" customWidth="1"/>
    <col min="14595" max="14595" width="11.625" style="233" customWidth="1"/>
    <col min="14596" max="14596" width="5.625" style="233" customWidth="1"/>
    <col min="14597" max="14597" width="11.625" style="233" customWidth="1"/>
    <col min="14598" max="14598" width="5.625" style="233" customWidth="1"/>
    <col min="14599" max="14599" width="10.125" style="233" customWidth="1"/>
    <col min="14600" max="14601" width="5.625" style="233" customWidth="1"/>
    <col min="14602" max="14602" width="10.625" style="233" customWidth="1"/>
    <col min="14603" max="14603" width="5.625" style="233" customWidth="1"/>
    <col min="14604" max="14604" width="9.625" style="233" customWidth="1"/>
    <col min="14605" max="14605" width="1.25" style="233" customWidth="1"/>
    <col min="14606" max="14606" width="12.75" style="233" customWidth="1"/>
    <col min="14607" max="14608" width="12.5" style="233" customWidth="1"/>
    <col min="14609" max="14609" width="13.875" style="233" customWidth="1"/>
    <col min="14610" max="14610" width="13.125" style="233" customWidth="1"/>
    <col min="14611" max="14611" width="12.5" style="233" customWidth="1"/>
    <col min="14612" max="14612" width="11.375" style="233" bestFit="1" customWidth="1"/>
    <col min="14613" max="14613" width="15" style="233" customWidth="1"/>
    <col min="14614" max="14614" width="11.625" style="233" customWidth="1"/>
    <col min="14615" max="14615" width="10.875" style="233" customWidth="1"/>
    <col min="14616" max="14616" width="12.875" style="233" customWidth="1"/>
    <col min="14617" max="14617" width="13.75" style="233" customWidth="1"/>
    <col min="14618" max="14848" width="9" style="233"/>
    <col min="14849" max="14849" width="2.75" style="233" customWidth="1"/>
    <col min="14850" max="14850" width="3.5" style="233" customWidth="1"/>
    <col min="14851" max="14851" width="11.625" style="233" customWidth="1"/>
    <col min="14852" max="14852" width="5.625" style="233" customWidth="1"/>
    <col min="14853" max="14853" width="11.625" style="233" customWidth="1"/>
    <col min="14854" max="14854" width="5.625" style="233" customWidth="1"/>
    <col min="14855" max="14855" width="10.125" style="233" customWidth="1"/>
    <col min="14856" max="14857" width="5.625" style="233" customWidth="1"/>
    <col min="14858" max="14858" width="10.625" style="233" customWidth="1"/>
    <col min="14859" max="14859" width="5.625" style="233" customWidth="1"/>
    <col min="14860" max="14860" width="9.625" style="233" customWidth="1"/>
    <col min="14861" max="14861" width="1.25" style="233" customWidth="1"/>
    <col min="14862" max="14862" width="12.75" style="233" customWidth="1"/>
    <col min="14863" max="14864" width="12.5" style="233" customWidth="1"/>
    <col min="14865" max="14865" width="13.875" style="233" customWidth="1"/>
    <col min="14866" max="14866" width="13.125" style="233" customWidth="1"/>
    <col min="14867" max="14867" width="12.5" style="233" customWidth="1"/>
    <col min="14868" max="14868" width="11.375" style="233" bestFit="1" customWidth="1"/>
    <col min="14869" max="14869" width="15" style="233" customWidth="1"/>
    <col min="14870" max="14870" width="11.625" style="233" customWidth="1"/>
    <col min="14871" max="14871" width="10.875" style="233" customWidth="1"/>
    <col min="14872" max="14872" width="12.875" style="233" customWidth="1"/>
    <col min="14873" max="14873" width="13.75" style="233" customWidth="1"/>
    <col min="14874" max="15104" width="9" style="233"/>
    <col min="15105" max="15105" width="2.75" style="233" customWidth="1"/>
    <col min="15106" max="15106" width="3.5" style="233" customWidth="1"/>
    <col min="15107" max="15107" width="11.625" style="233" customWidth="1"/>
    <col min="15108" max="15108" width="5.625" style="233" customWidth="1"/>
    <col min="15109" max="15109" width="11.625" style="233" customWidth="1"/>
    <col min="15110" max="15110" width="5.625" style="233" customWidth="1"/>
    <col min="15111" max="15111" width="10.125" style="233" customWidth="1"/>
    <col min="15112" max="15113" width="5.625" style="233" customWidth="1"/>
    <col min="15114" max="15114" width="10.625" style="233" customWidth="1"/>
    <col min="15115" max="15115" width="5.625" style="233" customWidth="1"/>
    <col min="15116" max="15116" width="9.625" style="233" customWidth="1"/>
    <col min="15117" max="15117" width="1.25" style="233" customWidth="1"/>
    <col min="15118" max="15118" width="12.75" style="233" customWidth="1"/>
    <col min="15119" max="15120" width="12.5" style="233" customWidth="1"/>
    <col min="15121" max="15121" width="13.875" style="233" customWidth="1"/>
    <col min="15122" max="15122" width="13.125" style="233" customWidth="1"/>
    <col min="15123" max="15123" width="12.5" style="233" customWidth="1"/>
    <col min="15124" max="15124" width="11.375" style="233" bestFit="1" customWidth="1"/>
    <col min="15125" max="15125" width="15" style="233" customWidth="1"/>
    <col min="15126" max="15126" width="11.625" style="233" customWidth="1"/>
    <col min="15127" max="15127" width="10.875" style="233" customWidth="1"/>
    <col min="15128" max="15128" width="12.875" style="233" customWidth="1"/>
    <col min="15129" max="15129" width="13.75" style="233" customWidth="1"/>
    <col min="15130" max="15360" width="9" style="233"/>
    <col min="15361" max="15361" width="2.75" style="233" customWidth="1"/>
    <col min="15362" max="15362" width="3.5" style="233" customWidth="1"/>
    <col min="15363" max="15363" width="11.625" style="233" customWidth="1"/>
    <col min="15364" max="15364" width="5.625" style="233" customWidth="1"/>
    <col min="15365" max="15365" width="11.625" style="233" customWidth="1"/>
    <col min="15366" max="15366" width="5.625" style="233" customWidth="1"/>
    <col min="15367" max="15367" width="10.125" style="233" customWidth="1"/>
    <col min="15368" max="15369" width="5.625" style="233" customWidth="1"/>
    <col min="15370" max="15370" width="10.625" style="233" customWidth="1"/>
    <col min="15371" max="15371" width="5.625" style="233" customWidth="1"/>
    <col min="15372" max="15372" width="9.625" style="233" customWidth="1"/>
    <col min="15373" max="15373" width="1.25" style="233" customWidth="1"/>
    <col min="15374" max="15374" width="12.75" style="233" customWidth="1"/>
    <col min="15375" max="15376" width="12.5" style="233" customWidth="1"/>
    <col min="15377" max="15377" width="13.875" style="233" customWidth="1"/>
    <col min="15378" max="15378" width="13.125" style="233" customWidth="1"/>
    <col min="15379" max="15379" width="12.5" style="233" customWidth="1"/>
    <col min="15380" max="15380" width="11.375" style="233" bestFit="1" customWidth="1"/>
    <col min="15381" max="15381" width="15" style="233" customWidth="1"/>
    <col min="15382" max="15382" width="11.625" style="233" customWidth="1"/>
    <col min="15383" max="15383" width="10.875" style="233" customWidth="1"/>
    <col min="15384" max="15384" width="12.875" style="233" customWidth="1"/>
    <col min="15385" max="15385" width="13.75" style="233" customWidth="1"/>
    <col min="15386" max="15616" width="9" style="233"/>
    <col min="15617" max="15617" width="2.75" style="233" customWidth="1"/>
    <col min="15618" max="15618" width="3.5" style="233" customWidth="1"/>
    <col min="15619" max="15619" width="11.625" style="233" customWidth="1"/>
    <col min="15620" max="15620" width="5.625" style="233" customWidth="1"/>
    <col min="15621" max="15621" width="11.625" style="233" customWidth="1"/>
    <col min="15622" max="15622" width="5.625" style="233" customWidth="1"/>
    <col min="15623" max="15623" width="10.125" style="233" customWidth="1"/>
    <col min="15624" max="15625" width="5.625" style="233" customWidth="1"/>
    <col min="15626" max="15626" width="10.625" style="233" customWidth="1"/>
    <col min="15627" max="15627" width="5.625" style="233" customWidth="1"/>
    <col min="15628" max="15628" width="9.625" style="233" customWidth="1"/>
    <col min="15629" max="15629" width="1.25" style="233" customWidth="1"/>
    <col min="15630" max="15630" width="12.75" style="233" customWidth="1"/>
    <col min="15631" max="15632" width="12.5" style="233" customWidth="1"/>
    <col min="15633" max="15633" width="13.875" style="233" customWidth="1"/>
    <col min="15634" max="15634" width="13.125" style="233" customWidth="1"/>
    <col min="15635" max="15635" width="12.5" style="233" customWidth="1"/>
    <col min="15636" max="15636" width="11.375" style="233" bestFit="1" customWidth="1"/>
    <col min="15637" max="15637" width="15" style="233" customWidth="1"/>
    <col min="15638" max="15638" width="11.625" style="233" customWidth="1"/>
    <col min="15639" max="15639" width="10.875" style="233" customWidth="1"/>
    <col min="15640" max="15640" width="12.875" style="233" customWidth="1"/>
    <col min="15641" max="15641" width="13.75" style="233" customWidth="1"/>
    <col min="15642" max="15872" width="9" style="233"/>
    <col min="15873" max="15873" width="2.75" style="233" customWidth="1"/>
    <col min="15874" max="15874" width="3.5" style="233" customWidth="1"/>
    <col min="15875" max="15875" width="11.625" style="233" customWidth="1"/>
    <col min="15876" max="15876" width="5.625" style="233" customWidth="1"/>
    <col min="15877" max="15877" width="11.625" style="233" customWidth="1"/>
    <col min="15878" max="15878" width="5.625" style="233" customWidth="1"/>
    <col min="15879" max="15879" width="10.125" style="233" customWidth="1"/>
    <col min="15880" max="15881" width="5.625" style="233" customWidth="1"/>
    <col min="15882" max="15882" width="10.625" style="233" customWidth="1"/>
    <col min="15883" max="15883" width="5.625" style="233" customWidth="1"/>
    <col min="15884" max="15884" width="9.625" style="233" customWidth="1"/>
    <col min="15885" max="15885" width="1.25" style="233" customWidth="1"/>
    <col min="15886" max="15886" width="12.75" style="233" customWidth="1"/>
    <col min="15887" max="15888" width="12.5" style="233" customWidth="1"/>
    <col min="15889" max="15889" width="13.875" style="233" customWidth="1"/>
    <col min="15890" max="15890" width="13.125" style="233" customWidth="1"/>
    <col min="15891" max="15891" width="12.5" style="233" customWidth="1"/>
    <col min="15892" max="15892" width="11.375" style="233" bestFit="1" customWidth="1"/>
    <col min="15893" max="15893" width="15" style="233" customWidth="1"/>
    <col min="15894" max="15894" width="11.625" style="233" customWidth="1"/>
    <col min="15895" max="15895" width="10.875" style="233" customWidth="1"/>
    <col min="15896" max="15896" width="12.875" style="233" customWidth="1"/>
    <col min="15897" max="15897" width="13.75" style="233" customWidth="1"/>
    <col min="15898" max="16128" width="9" style="233"/>
    <col min="16129" max="16129" width="2.75" style="233" customWidth="1"/>
    <col min="16130" max="16130" width="3.5" style="233" customWidth="1"/>
    <col min="16131" max="16131" width="11.625" style="233" customWidth="1"/>
    <col min="16132" max="16132" width="5.625" style="233" customWidth="1"/>
    <col min="16133" max="16133" width="11.625" style="233" customWidth="1"/>
    <col min="16134" max="16134" width="5.625" style="233" customWidth="1"/>
    <col min="16135" max="16135" width="10.125" style="233" customWidth="1"/>
    <col min="16136" max="16137" width="5.625" style="233" customWidth="1"/>
    <col min="16138" max="16138" width="10.625" style="233" customWidth="1"/>
    <col min="16139" max="16139" width="5.625" style="233" customWidth="1"/>
    <col min="16140" max="16140" width="9.625" style="233" customWidth="1"/>
    <col min="16141" max="16141" width="1.25" style="233" customWidth="1"/>
    <col min="16142" max="16142" width="12.75" style="233" customWidth="1"/>
    <col min="16143" max="16144" width="12.5" style="233" customWidth="1"/>
    <col min="16145" max="16145" width="13.875" style="233" customWidth="1"/>
    <col min="16146" max="16146" width="13.125" style="233" customWidth="1"/>
    <col min="16147" max="16147" width="12.5" style="233" customWidth="1"/>
    <col min="16148" max="16148" width="11.375" style="233" bestFit="1" customWidth="1"/>
    <col min="16149" max="16149" width="15" style="233" customWidth="1"/>
    <col min="16150" max="16150" width="11.625" style="233" customWidth="1"/>
    <col min="16151" max="16151" width="10.875" style="233" customWidth="1"/>
    <col min="16152" max="16152" width="12.875" style="233" customWidth="1"/>
    <col min="16153" max="16153" width="13.75" style="233" customWidth="1"/>
    <col min="16154" max="16384" width="9" style="233"/>
  </cols>
  <sheetData>
    <row r="2" spans="1:25" s="236" customFormat="1" ht="18.75">
      <c r="A2" s="234" t="s">
        <v>368</v>
      </c>
      <c r="B2" s="235"/>
      <c r="C2" s="235"/>
      <c r="D2" s="235"/>
      <c r="E2" s="235"/>
      <c r="F2" s="235"/>
      <c r="G2" s="235"/>
      <c r="H2" s="235"/>
      <c r="I2" s="235"/>
      <c r="J2" s="235"/>
      <c r="S2" s="259"/>
      <c r="U2" s="826"/>
    </row>
    <row r="3" spans="1:25" ht="13.5" customHeight="1">
      <c r="J3" s="237" t="s">
        <v>134</v>
      </c>
      <c r="N3" s="292"/>
      <c r="O3" s="260"/>
      <c r="P3" s="260"/>
      <c r="Q3" s="260"/>
      <c r="R3" s="260"/>
      <c r="S3" s="260"/>
      <c r="T3" s="260"/>
      <c r="U3" s="834"/>
      <c r="V3" s="260"/>
      <c r="W3" s="260"/>
      <c r="X3" s="259"/>
    </row>
    <row r="4" spans="1:25">
      <c r="N4" s="238"/>
      <c r="O4" s="243"/>
      <c r="P4" s="250"/>
      <c r="Q4" s="243"/>
      <c r="R4" s="243"/>
      <c r="S4" s="243"/>
      <c r="T4" s="243"/>
      <c r="U4" s="243"/>
      <c r="V4" s="243"/>
      <c r="W4" s="243"/>
      <c r="X4" s="259"/>
      <c r="Y4" s="261"/>
    </row>
    <row r="5" spans="1:25">
      <c r="N5" s="259"/>
      <c r="O5" s="262"/>
      <c r="P5" s="262"/>
      <c r="Q5" s="262"/>
      <c r="R5" s="262"/>
      <c r="S5" s="262"/>
      <c r="T5" s="263"/>
      <c r="U5" s="262"/>
      <c r="V5" s="262"/>
      <c r="W5" s="262"/>
      <c r="X5" s="264"/>
    </row>
    <row r="6" spans="1:25">
      <c r="N6" s="259"/>
      <c r="O6" s="835"/>
      <c r="P6" s="835"/>
      <c r="Q6" s="835"/>
      <c r="R6" s="835"/>
      <c r="S6" s="835"/>
      <c r="T6" s="835"/>
      <c r="U6" s="835"/>
      <c r="V6" s="835"/>
      <c r="W6" s="836"/>
      <c r="X6" s="264"/>
      <c r="Y6" s="265"/>
    </row>
    <row r="7" spans="1:25">
      <c r="N7" s="259"/>
      <c r="O7" s="837"/>
      <c r="P7" s="837"/>
      <c r="Q7" s="837"/>
      <c r="R7" s="837"/>
      <c r="S7" s="837"/>
      <c r="T7" s="837"/>
      <c r="U7" s="837"/>
      <c r="V7" s="837"/>
      <c r="W7" s="837"/>
      <c r="X7" s="259"/>
      <c r="Y7" s="266"/>
    </row>
    <row r="8" spans="1:25">
      <c r="N8" s="236"/>
      <c r="O8" s="838"/>
      <c r="P8" s="838"/>
      <c r="Q8" s="838"/>
      <c r="R8" s="838"/>
      <c r="S8" s="838"/>
      <c r="T8" s="838"/>
      <c r="U8" s="838"/>
      <c r="V8" s="837"/>
      <c r="W8" s="837"/>
      <c r="X8" s="259"/>
    </row>
    <row r="9" spans="1:25">
      <c r="N9" s="292"/>
      <c r="O9" s="839"/>
      <c r="P9" s="839"/>
      <c r="Q9" s="839"/>
      <c r="R9" s="839"/>
      <c r="S9" s="839"/>
      <c r="T9" s="839"/>
      <c r="U9" s="837"/>
      <c r="V9" s="837"/>
      <c r="W9" s="837"/>
    </row>
    <row r="10" spans="1:25">
      <c r="N10" s="238"/>
      <c r="O10" s="243"/>
      <c r="P10" s="243"/>
      <c r="Q10" s="243"/>
      <c r="R10" s="243"/>
      <c r="S10" s="243"/>
      <c r="T10" s="243"/>
      <c r="U10" s="837"/>
      <c r="V10" s="837"/>
      <c r="W10" s="837"/>
    </row>
    <row r="11" spans="1:25">
      <c r="N11" s="259"/>
      <c r="O11" s="835"/>
      <c r="P11" s="835"/>
      <c r="Q11" s="835"/>
      <c r="R11" s="835"/>
      <c r="S11" s="835"/>
      <c r="T11" s="835"/>
      <c r="U11" s="835"/>
      <c r="V11" s="838"/>
      <c r="W11" s="838"/>
    </row>
    <row r="12" spans="1:25">
      <c r="O12" s="259"/>
      <c r="P12" s="259"/>
      <c r="Q12" s="259"/>
      <c r="R12" s="259"/>
      <c r="S12" s="259"/>
      <c r="T12" s="259"/>
      <c r="U12" s="267"/>
    </row>
    <row r="13" spans="1:25">
      <c r="O13" s="259"/>
      <c r="P13" s="259"/>
      <c r="Q13" s="259"/>
      <c r="R13" s="259"/>
      <c r="S13" s="259"/>
      <c r="T13" s="259"/>
      <c r="U13" s="259"/>
      <c r="V13" s="267"/>
    </row>
    <row r="18" spans="14:25">
      <c r="N18" s="239"/>
      <c r="O18" s="240"/>
      <c r="P18" s="240"/>
      <c r="Q18" s="240"/>
      <c r="R18" s="240"/>
      <c r="S18" s="240"/>
      <c r="T18" s="240"/>
      <c r="U18" s="240"/>
      <c r="V18" s="240"/>
      <c r="W18" s="240"/>
      <c r="X18" s="241"/>
    </row>
    <row r="19" spans="14:25">
      <c r="N19" s="242"/>
      <c r="O19" s="243"/>
      <c r="P19" s="243"/>
      <c r="Q19" s="244"/>
      <c r="R19" s="243"/>
      <c r="S19" s="243"/>
      <c r="T19" s="243"/>
      <c r="U19" s="243"/>
      <c r="V19" s="243"/>
      <c r="W19" s="244"/>
      <c r="X19" s="245"/>
    </row>
    <row r="20" spans="14:25">
      <c r="N20" s="241"/>
      <c r="O20" s="246"/>
      <c r="P20" s="247"/>
      <c r="Q20" s="246"/>
      <c r="R20" s="246"/>
      <c r="S20" s="246"/>
      <c r="T20" s="246"/>
      <c r="U20" s="246"/>
      <c r="V20" s="246"/>
      <c r="W20" s="246"/>
      <c r="X20" s="248"/>
      <c r="Y20" s="249"/>
    </row>
    <row r="21" spans="14:25">
      <c r="N21" s="238"/>
      <c r="O21" s="250"/>
      <c r="P21" s="243"/>
      <c r="Q21" s="243"/>
      <c r="R21" s="243"/>
      <c r="S21" s="243"/>
      <c r="T21" s="243"/>
      <c r="U21" s="242"/>
      <c r="V21" s="242"/>
      <c r="W21" s="243"/>
      <c r="X21" s="243"/>
      <c r="Y21" s="243"/>
    </row>
    <row r="24" spans="14:25" ht="40.5" customHeight="1"/>
    <row r="47" ht="26.25" customHeight="1"/>
  </sheetData>
  <mergeCells count="1">
    <mergeCell ref="U2:U3"/>
  </mergeCells>
  <phoneticPr fontId="2"/>
  <pageMargins left="1.0629921259842521" right="0.78740157480314965" top="0.78740157480314965" bottom="0.78740157480314965" header="0.51181102362204722" footer="0.51181102362204722"/>
  <pageSetup paperSize="9"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view="pageBreakPreview" topLeftCell="B31" zoomScaleNormal="100" zoomScaleSheetLayoutView="100" workbookViewId="0">
      <selection activeCell="P16" sqref="P16"/>
    </sheetView>
  </sheetViews>
  <sheetFormatPr defaultRowHeight="13.5"/>
  <cols>
    <col min="1" max="241" width="9" style="236"/>
    <col min="242" max="242" width="3.625" style="236" bestFit="1" customWidth="1"/>
    <col min="243" max="243" width="9.25" style="236" customWidth="1"/>
    <col min="244" max="244" width="10.375" style="236" bestFit="1" customWidth="1"/>
    <col min="245" max="245" width="10.5" style="236" bestFit="1" customWidth="1"/>
    <col min="246" max="246" width="11.625" style="236" bestFit="1" customWidth="1"/>
    <col min="247" max="247" width="9.5" style="236" bestFit="1" customWidth="1"/>
    <col min="248" max="248" width="12.75" style="236" customWidth="1"/>
    <col min="249" max="249" width="14.125" style="236" bestFit="1" customWidth="1"/>
    <col min="250" max="250" width="11.5" style="236" customWidth="1"/>
    <col min="251" max="251" width="13.5" style="236" bestFit="1" customWidth="1"/>
    <col min="252" max="252" width="9.5" style="236" bestFit="1" customWidth="1"/>
    <col min="253" max="497" width="9" style="236"/>
    <col min="498" max="498" width="3.625" style="236" bestFit="1" customWidth="1"/>
    <col min="499" max="499" width="9.25" style="236" customWidth="1"/>
    <col min="500" max="500" width="10.375" style="236" bestFit="1" customWidth="1"/>
    <col min="501" max="501" width="10.5" style="236" bestFit="1" customWidth="1"/>
    <col min="502" max="502" width="11.625" style="236" bestFit="1" customWidth="1"/>
    <col min="503" max="503" width="9.5" style="236" bestFit="1" customWidth="1"/>
    <col min="504" max="504" width="12.75" style="236" customWidth="1"/>
    <col min="505" max="505" width="14.125" style="236" bestFit="1" customWidth="1"/>
    <col min="506" max="506" width="11.5" style="236" customWidth="1"/>
    <col min="507" max="507" width="13.5" style="236" bestFit="1" customWidth="1"/>
    <col min="508" max="508" width="9.5" style="236" bestFit="1" customWidth="1"/>
    <col min="509" max="753" width="9" style="236"/>
    <col min="754" max="754" width="3.625" style="236" bestFit="1" customWidth="1"/>
    <col min="755" max="755" width="9.25" style="236" customWidth="1"/>
    <col min="756" max="756" width="10.375" style="236" bestFit="1" customWidth="1"/>
    <col min="757" max="757" width="10.5" style="236" bestFit="1" customWidth="1"/>
    <col min="758" max="758" width="11.625" style="236" bestFit="1" customWidth="1"/>
    <col min="759" max="759" width="9.5" style="236" bestFit="1" customWidth="1"/>
    <col min="760" max="760" width="12.75" style="236" customWidth="1"/>
    <col min="761" max="761" width="14.125" style="236" bestFit="1" customWidth="1"/>
    <col min="762" max="762" width="11.5" style="236" customWidth="1"/>
    <col min="763" max="763" width="13.5" style="236" bestFit="1" customWidth="1"/>
    <col min="764" max="764" width="9.5" style="236" bestFit="1" customWidth="1"/>
    <col min="765" max="1009" width="9" style="236"/>
    <col min="1010" max="1010" width="3.625" style="236" bestFit="1" customWidth="1"/>
    <col min="1011" max="1011" width="9.25" style="236" customWidth="1"/>
    <col min="1012" max="1012" width="10.375" style="236" bestFit="1" customWidth="1"/>
    <col min="1013" max="1013" width="10.5" style="236" bestFit="1" customWidth="1"/>
    <col min="1014" max="1014" width="11.625" style="236" bestFit="1" customWidth="1"/>
    <col min="1015" max="1015" width="9.5" style="236" bestFit="1" customWidth="1"/>
    <col min="1016" max="1016" width="12.75" style="236" customWidth="1"/>
    <col min="1017" max="1017" width="14.125" style="236" bestFit="1" customWidth="1"/>
    <col min="1018" max="1018" width="11.5" style="236" customWidth="1"/>
    <col min="1019" max="1019" width="13.5" style="236" bestFit="1" customWidth="1"/>
    <col min="1020" max="1020" width="9.5" style="236" bestFit="1" customWidth="1"/>
    <col min="1021" max="1265" width="9" style="236"/>
    <col min="1266" max="1266" width="3.625" style="236" bestFit="1" customWidth="1"/>
    <col min="1267" max="1267" width="9.25" style="236" customWidth="1"/>
    <col min="1268" max="1268" width="10.375" style="236" bestFit="1" customWidth="1"/>
    <col min="1269" max="1269" width="10.5" style="236" bestFit="1" customWidth="1"/>
    <col min="1270" max="1270" width="11.625" style="236" bestFit="1" customWidth="1"/>
    <col min="1271" max="1271" width="9.5" style="236" bestFit="1" customWidth="1"/>
    <col min="1272" max="1272" width="12.75" style="236" customWidth="1"/>
    <col min="1273" max="1273" width="14.125" style="236" bestFit="1" customWidth="1"/>
    <col min="1274" max="1274" width="11.5" style="236" customWidth="1"/>
    <col min="1275" max="1275" width="13.5" style="236" bestFit="1" customWidth="1"/>
    <col min="1276" max="1276" width="9.5" style="236" bestFit="1" customWidth="1"/>
    <col min="1277" max="1521" width="9" style="236"/>
    <col min="1522" max="1522" width="3.625" style="236" bestFit="1" customWidth="1"/>
    <col min="1523" max="1523" width="9.25" style="236" customWidth="1"/>
    <col min="1524" max="1524" width="10.375" style="236" bestFit="1" customWidth="1"/>
    <col min="1525" max="1525" width="10.5" style="236" bestFit="1" customWidth="1"/>
    <col min="1526" max="1526" width="11.625" style="236" bestFit="1" customWidth="1"/>
    <col min="1527" max="1527" width="9.5" style="236" bestFit="1" customWidth="1"/>
    <col min="1528" max="1528" width="12.75" style="236" customWidth="1"/>
    <col min="1529" max="1529" width="14.125" style="236" bestFit="1" customWidth="1"/>
    <col min="1530" max="1530" width="11.5" style="236" customWidth="1"/>
    <col min="1531" max="1531" width="13.5" style="236" bestFit="1" customWidth="1"/>
    <col min="1532" max="1532" width="9.5" style="236" bestFit="1" customWidth="1"/>
    <col min="1533" max="1777" width="9" style="236"/>
    <col min="1778" max="1778" width="3.625" style="236" bestFit="1" customWidth="1"/>
    <col min="1779" max="1779" width="9.25" style="236" customWidth="1"/>
    <col min="1780" max="1780" width="10.375" style="236" bestFit="1" customWidth="1"/>
    <col min="1781" max="1781" width="10.5" style="236" bestFit="1" customWidth="1"/>
    <col min="1782" max="1782" width="11.625" style="236" bestFit="1" customWidth="1"/>
    <col min="1783" max="1783" width="9.5" style="236" bestFit="1" customWidth="1"/>
    <col min="1784" max="1784" width="12.75" style="236" customWidth="1"/>
    <col min="1785" max="1785" width="14.125" style="236" bestFit="1" customWidth="1"/>
    <col min="1786" max="1786" width="11.5" style="236" customWidth="1"/>
    <col min="1787" max="1787" width="13.5" style="236" bestFit="1" customWidth="1"/>
    <col min="1788" max="1788" width="9.5" style="236" bestFit="1" customWidth="1"/>
    <col min="1789" max="2033" width="9" style="236"/>
    <col min="2034" max="2034" width="3.625" style="236" bestFit="1" customWidth="1"/>
    <col min="2035" max="2035" width="9.25" style="236" customWidth="1"/>
    <col min="2036" max="2036" width="10.375" style="236" bestFit="1" customWidth="1"/>
    <col min="2037" max="2037" width="10.5" style="236" bestFit="1" customWidth="1"/>
    <col min="2038" max="2038" width="11.625" style="236" bestFit="1" customWidth="1"/>
    <col min="2039" max="2039" width="9.5" style="236" bestFit="1" customWidth="1"/>
    <col min="2040" max="2040" width="12.75" style="236" customWidth="1"/>
    <col min="2041" max="2041" width="14.125" style="236" bestFit="1" customWidth="1"/>
    <col min="2042" max="2042" width="11.5" style="236" customWidth="1"/>
    <col min="2043" max="2043" width="13.5" style="236" bestFit="1" customWidth="1"/>
    <col min="2044" max="2044" width="9.5" style="236" bestFit="1" customWidth="1"/>
    <col min="2045" max="2289" width="9" style="236"/>
    <col min="2290" max="2290" width="3.625" style="236" bestFit="1" customWidth="1"/>
    <col min="2291" max="2291" width="9.25" style="236" customWidth="1"/>
    <col min="2292" max="2292" width="10.375" style="236" bestFit="1" customWidth="1"/>
    <col min="2293" max="2293" width="10.5" style="236" bestFit="1" customWidth="1"/>
    <col min="2294" max="2294" width="11.625" style="236" bestFit="1" customWidth="1"/>
    <col min="2295" max="2295" width="9.5" style="236" bestFit="1" customWidth="1"/>
    <col min="2296" max="2296" width="12.75" style="236" customWidth="1"/>
    <col min="2297" max="2297" width="14.125" style="236" bestFit="1" customWidth="1"/>
    <col min="2298" max="2298" width="11.5" style="236" customWidth="1"/>
    <col min="2299" max="2299" width="13.5" style="236" bestFit="1" customWidth="1"/>
    <col min="2300" max="2300" width="9.5" style="236" bestFit="1" customWidth="1"/>
    <col min="2301" max="2545" width="9" style="236"/>
    <col min="2546" max="2546" width="3.625" style="236" bestFit="1" customWidth="1"/>
    <col min="2547" max="2547" width="9.25" style="236" customWidth="1"/>
    <col min="2548" max="2548" width="10.375" style="236" bestFit="1" customWidth="1"/>
    <col min="2549" max="2549" width="10.5" style="236" bestFit="1" customWidth="1"/>
    <col min="2550" max="2550" width="11.625" style="236" bestFit="1" customWidth="1"/>
    <col min="2551" max="2551" width="9.5" style="236" bestFit="1" customWidth="1"/>
    <col min="2552" max="2552" width="12.75" style="236" customWidth="1"/>
    <col min="2553" max="2553" width="14.125" style="236" bestFit="1" customWidth="1"/>
    <col min="2554" max="2554" width="11.5" style="236" customWidth="1"/>
    <col min="2555" max="2555" width="13.5" style="236" bestFit="1" customWidth="1"/>
    <col min="2556" max="2556" width="9.5" style="236" bestFit="1" customWidth="1"/>
    <col min="2557" max="2801" width="9" style="236"/>
    <col min="2802" max="2802" width="3.625" style="236" bestFit="1" customWidth="1"/>
    <col min="2803" max="2803" width="9.25" style="236" customWidth="1"/>
    <col min="2804" max="2804" width="10.375" style="236" bestFit="1" customWidth="1"/>
    <col min="2805" max="2805" width="10.5" style="236" bestFit="1" customWidth="1"/>
    <col min="2806" max="2806" width="11.625" style="236" bestFit="1" customWidth="1"/>
    <col min="2807" max="2807" width="9.5" style="236" bestFit="1" customWidth="1"/>
    <col min="2808" max="2808" width="12.75" style="236" customWidth="1"/>
    <col min="2809" max="2809" width="14.125" style="236" bestFit="1" customWidth="1"/>
    <col min="2810" max="2810" width="11.5" style="236" customWidth="1"/>
    <col min="2811" max="2811" width="13.5" style="236" bestFit="1" customWidth="1"/>
    <col min="2812" max="2812" width="9.5" style="236" bestFit="1" customWidth="1"/>
    <col min="2813" max="3057" width="9" style="236"/>
    <col min="3058" max="3058" width="3.625" style="236" bestFit="1" customWidth="1"/>
    <col min="3059" max="3059" width="9.25" style="236" customWidth="1"/>
    <col min="3060" max="3060" width="10.375" style="236" bestFit="1" customWidth="1"/>
    <col min="3061" max="3061" width="10.5" style="236" bestFit="1" customWidth="1"/>
    <col min="3062" max="3062" width="11.625" style="236" bestFit="1" customWidth="1"/>
    <col min="3063" max="3063" width="9.5" style="236" bestFit="1" customWidth="1"/>
    <col min="3064" max="3064" width="12.75" style="236" customWidth="1"/>
    <col min="3065" max="3065" width="14.125" style="236" bestFit="1" customWidth="1"/>
    <col min="3066" max="3066" width="11.5" style="236" customWidth="1"/>
    <col min="3067" max="3067" width="13.5" style="236" bestFit="1" customWidth="1"/>
    <col min="3068" max="3068" width="9.5" style="236" bestFit="1" customWidth="1"/>
    <col min="3069" max="3313" width="9" style="236"/>
    <col min="3314" max="3314" width="3.625" style="236" bestFit="1" customWidth="1"/>
    <col min="3315" max="3315" width="9.25" style="236" customWidth="1"/>
    <col min="3316" max="3316" width="10.375" style="236" bestFit="1" customWidth="1"/>
    <col min="3317" max="3317" width="10.5" style="236" bestFit="1" customWidth="1"/>
    <col min="3318" max="3318" width="11.625" style="236" bestFit="1" customWidth="1"/>
    <col min="3319" max="3319" width="9.5" style="236" bestFit="1" customWidth="1"/>
    <col min="3320" max="3320" width="12.75" style="236" customWidth="1"/>
    <col min="3321" max="3321" width="14.125" style="236" bestFit="1" customWidth="1"/>
    <col min="3322" max="3322" width="11.5" style="236" customWidth="1"/>
    <col min="3323" max="3323" width="13.5" style="236" bestFit="1" customWidth="1"/>
    <col min="3324" max="3324" width="9.5" style="236" bestFit="1" customWidth="1"/>
    <col min="3325" max="3569" width="9" style="236"/>
    <col min="3570" max="3570" width="3.625" style="236" bestFit="1" customWidth="1"/>
    <col min="3571" max="3571" width="9.25" style="236" customWidth="1"/>
    <col min="3572" max="3572" width="10.375" style="236" bestFit="1" customWidth="1"/>
    <col min="3573" max="3573" width="10.5" style="236" bestFit="1" customWidth="1"/>
    <col min="3574" max="3574" width="11.625" style="236" bestFit="1" customWidth="1"/>
    <col min="3575" max="3575" width="9.5" style="236" bestFit="1" customWidth="1"/>
    <col min="3576" max="3576" width="12.75" style="236" customWidth="1"/>
    <col min="3577" max="3577" width="14.125" style="236" bestFit="1" customWidth="1"/>
    <col min="3578" max="3578" width="11.5" style="236" customWidth="1"/>
    <col min="3579" max="3579" width="13.5" style="236" bestFit="1" customWidth="1"/>
    <col min="3580" max="3580" width="9.5" style="236" bestFit="1" customWidth="1"/>
    <col min="3581" max="3825" width="9" style="236"/>
    <col min="3826" max="3826" width="3.625" style="236" bestFit="1" customWidth="1"/>
    <col min="3827" max="3827" width="9.25" style="236" customWidth="1"/>
    <col min="3828" max="3828" width="10.375" style="236" bestFit="1" customWidth="1"/>
    <col min="3829" max="3829" width="10.5" style="236" bestFit="1" customWidth="1"/>
    <col min="3830" max="3830" width="11.625" style="236" bestFit="1" customWidth="1"/>
    <col min="3831" max="3831" width="9.5" style="236" bestFit="1" customWidth="1"/>
    <col min="3832" max="3832" width="12.75" style="236" customWidth="1"/>
    <col min="3833" max="3833" width="14.125" style="236" bestFit="1" customWidth="1"/>
    <col min="3834" max="3834" width="11.5" style="236" customWidth="1"/>
    <col min="3835" max="3835" width="13.5" style="236" bestFit="1" customWidth="1"/>
    <col min="3836" max="3836" width="9.5" style="236" bestFit="1" customWidth="1"/>
    <col min="3837" max="4081" width="9" style="236"/>
    <col min="4082" max="4082" width="3.625" style="236" bestFit="1" customWidth="1"/>
    <col min="4083" max="4083" width="9.25" style="236" customWidth="1"/>
    <col min="4084" max="4084" width="10.375" style="236" bestFit="1" customWidth="1"/>
    <col min="4085" max="4085" width="10.5" style="236" bestFit="1" customWidth="1"/>
    <col min="4086" max="4086" width="11.625" style="236" bestFit="1" customWidth="1"/>
    <col min="4087" max="4087" width="9.5" style="236" bestFit="1" customWidth="1"/>
    <col min="4088" max="4088" width="12.75" style="236" customWidth="1"/>
    <col min="4089" max="4089" width="14.125" style="236" bestFit="1" customWidth="1"/>
    <col min="4090" max="4090" width="11.5" style="236" customWidth="1"/>
    <col min="4091" max="4091" width="13.5" style="236" bestFit="1" customWidth="1"/>
    <col min="4092" max="4092" width="9.5" style="236" bestFit="1" customWidth="1"/>
    <col min="4093" max="4337" width="9" style="236"/>
    <col min="4338" max="4338" width="3.625" style="236" bestFit="1" customWidth="1"/>
    <col min="4339" max="4339" width="9.25" style="236" customWidth="1"/>
    <col min="4340" max="4340" width="10.375" style="236" bestFit="1" customWidth="1"/>
    <col min="4341" max="4341" width="10.5" style="236" bestFit="1" customWidth="1"/>
    <col min="4342" max="4342" width="11.625" style="236" bestFit="1" customWidth="1"/>
    <col min="4343" max="4343" width="9.5" style="236" bestFit="1" customWidth="1"/>
    <col min="4344" max="4344" width="12.75" style="236" customWidth="1"/>
    <col min="4345" max="4345" width="14.125" style="236" bestFit="1" customWidth="1"/>
    <col min="4346" max="4346" width="11.5" style="236" customWidth="1"/>
    <col min="4347" max="4347" width="13.5" style="236" bestFit="1" customWidth="1"/>
    <col min="4348" max="4348" width="9.5" style="236" bestFit="1" customWidth="1"/>
    <col min="4349" max="4593" width="9" style="236"/>
    <col min="4594" max="4594" width="3.625" style="236" bestFit="1" customWidth="1"/>
    <col min="4595" max="4595" width="9.25" style="236" customWidth="1"/>
    <col min="4596" max="4596" width="10.375" style="236" bestFit="1" customWidth="1"/>
    <col min="4597" max="4597" width="10.5" style="236" bestFit="1" customWidth="1"/>
    <col min="4598" max="4598" width="11.625" style="236" bestFit="1" customWidth="1"/>
    <col min="4599" max="4599" width="9.5" style="236" bestFit="1" customWidth="1"/>
    <col min="4600" max="4600" width="12.75" style="236" customWidth="1"/>
    <col min="4601" max="4601" width="14.125" style="236" bestFit="1" customWidth="1"/>
    <col min="4602" max="4602" width="11.5" style="236" customWidth="1"/>
    <col min="4603" max="4603" width="13.5" style="236" bestFit="1" customWidth="1"/>
    <col min="4604" max="4604" width="9.5" style="236" bestFit="1" customWidth="1"/>
    <col min="4605" max="4849" width="9" style="236"/>
    <col min="4850" max="4850" width="3.625" style="236" bestFit="1" customWidth="1"/>
    <col min="4851" max="4851" width="9.25" style="236" customWidth="1"/>
    <col min="4852" max="4852" width="10.375" style="236" bestFit="1" customWidth="1"/>
    <col min="4853" max="4853" width="10.5" style="236" bestFit="1" customWidth="1"/>
    <col min="4854" max="4854" width="11.625" style="236" bestFit="1" customWidth="1"/>
    <col min="4855" max="4855" width="9.5" style="236" bestFit="1" customWidth="1"/>
    <col min="4856" max="4856" width="12.75" style="236" customWidth="1"/>
    <col min="4857" max="4857" width="14.125" style="236" bestFit="1" customWidth="1"/>
    <col min="4858" max="4858" width="11.5" style="236" customWidth="1"/>
    <col min="4859" max="4859" width="13.5" style="236" bestFit="1" customWidth="1"/>
    <col min="4860" max="4860" width="9.5" style="236" bestFit="1" customWidth="1"/>
    <col min="4861" max="5105" width="9" style="236"/>
    <col min="5106" max="5106" width="3.625" style="236" bestFit="1" customWidth="1"/>
    <col min="5107" max="5107" width="9.25" style="236" customWidth="1"/>
    <col min="5108" max="5108" width="10.375" style="236" bestFit="1" customWidth="1"/>
    <col min="5109" max="5109" width="10.5" style="236" bestFit="1" customWidth="1"/>
    <col min="5110" max="5110" width="11.625" style="236" bestFit="1" customWidth="1"/>
    <col min="5111" max="5111" width="9.5" style="236" bestFit="1" customWidth="1"/>
    <col min="5112" max="5112" width="12.75" style="236" customWidth="1"/>
    <col min="5113" max="5113" width="14.125" style="236" bestFit="1" customWidth="1"/>
    <col min="5114" max="5114" width="11.5" style="236" customWidth="1"/>
    <col min="5115" max="5115" width="13.5" style="236" bestFit="1" customWidth="1"/>
    <col min="5116" max="5116" width="9.5" style="236" bestFit="1" customWidth="1"/>
    <col min="5117" max="5361" width="9" style="236"/>
    <col min="5362" max="5362" width="3.625" style="236" bestFit="1" customWidth="1"/>
    <col min="5363" max="5363" width="9.25" style="236" customWidth="1"/>
    <col min="5364" max="5364" width="10.375" style="236" bestFit="1" customWidth="1"/>
    <col min="5365" max="5365" width="10.5" style="236" bestFit="1" customWidth="1"/>
    <col min="5366" max="5366" width="11.625" style="236" bestFit="1" customWidth="1"/>
    <col min="5367" max="5367" width="9.5" style="236" bestFit="1" customWidth="1"/>
    <col min="5368" max="5368" width="12.75" style="236" customWidth="1"/>
    <col min="5369" max="5369" width="14.125" style="236" bestFit="1" customWidth="1"/>
    <col min="5370" max="5370" width="11.5" style="236" customWidth="1"/>
    <col min="5371" max="5371" width="13.5" style="236" bestFit="1" customWidth="1"/>
    <col min="5372" max="5372" width="9.5" style="236" bestFit="1" customWidth="1"/>
    <col min="5373" max="5617" width="9" style="236"/>
    <col min="5618" max="5618" width="3.625" style="236" bestFit="1" customWidth="1"/>
    <col min="5619" max="5619" width="9.25" style="236" customWidth="1"/>
    <col min="5620" max="5620" width="10.375" style="236" bestFit="1" customWidth="1"/>
    <col min="5621" max="5621" width="10.5" style="236" bestFit="1" customWidth="1"/>
    <col min="5622" max="5622" width="11.625" style="236" bestFit="1" customWidth="1"/>
    <col min="5623" max="5623" width="9.5" style="236" bestFit="1" customWidth="1"/>
    <col min="5624" max="5624" width="12.75" style="236" customWidth="1"/>
    <col min="5625" max="5625" width="14.125" style="236" bestFit="1" customWidth="1"/>
    <col min="5626" max="5626" width="11.5" style="236" customWidth="1"/>
    <col min="5627" max="5627" width="13.5" style="236" bestFit="1" customWidth="1"/>
    <col min="5628" max="5628" width="9.5" style="236" bestFit="1" customWidth="1"/>
    <col min="5629" max="5873" width="9" style="236"/>
    <col min="5874" max="5874" width="3.625" style="236" bestFit="1" customWidth="1"/>
    <col min="5875" max="5875" width="9.25" style="236" customWidth="1"/>
    <col min="5876" max="5876" width="10.375" style="236" bestFit="1" customWidth="1"/>
    <col min="5877" max="5877" width="10.5" style="236" bestFit="1" customWidth="1"/>
    <col min="5878" max="5878" width="11.625" style="236" bestFit="1" customWidth="1"/>
    <col min="5879" max="5879" width="9.5" style="236" bestFit="1" customWidth="1"/>
    <col min="5880" max="5880" width="12.75" style="236" customWidth="1"/>
    <col min="5881" max="5881" width="14.125" style="236" bestFit="1" customWidth="1"/>
    <col min="5882" max="5882" width="11.5" style="236" customWidth="1"/>
    <col min="5883" max="5883" width="13.5" style="236" bestFit="1" customWidth="1"/>
    <col min="5884" max="5884" width="9.5" style="236" bestFit="1" customWidth="1"/>
    <col min="5885" max="6129" width="9" style="236"/>
    <col min="6130" max="6130" width="3.625" style="236" bestFit="1" customWidth="1"/>
    <col min="6131" max="6131" width="9.25" style="236" customWidth="1"/>
    <col min="6132" max="6132" width="10.375" style="236" bestFit="1" customWidth="1"/>
    <col min="6133" max="6133" width="10.5" style="236" bestFit="1" customWidth="1"/>
    <col min="6134" max="6134" width="11.625" style="236" bestFit="1" customWidth="1"/>
    <col min="6135" max="6135" width="9.5" style="236" bestFit="1" customWidth="1"/>
    <col min="6136" max="6136" width="12.75" style="236" customWidth="1"/>
    <col min="6137" max="6137" width="14.125" style="236" bestFit="1" customWidth="1"/>
    <col min="6138" max="6138" width="11.5" style="236" customWidth="1"/>
    <col min="6139" max="6139" width="13.5" style="236" bestFit="1" customWidth="1"/>
    <col min="6140" max="6140" width="9.5" style="236" bestFit="1" customWidth="1"/>
    <col min="6141" max="6385" width="9" style="236"/>
    <col min="6386" max="6386" width="3.625" style="236" bestFit="1" customWidth="1"/>
    <col min="6387" max="6387" width="9.25" style="236" customWidth="1"/>
    <col min="6388" max="6388" width="10.375" style="236" bestFit="1" customWidth="1"/>
    <col min="6389" max="6389" width="10.5" style="236" bestFit="1" customWidth="1"/>
    <col min="6390" max="6390" width="11.625" style="236" bestFit="1" customWidth="1"/>
    <col min="6391" max="6391" width="9.5" style="236" bestFit="1" customWidth="1"/>
    <col min="6392" max="6392" width="12.75" style="236" customWidth="1"/>
    <col min="6393" max="6393" width="14.125" style="236" bestFit="1" customWidth="1"/>
    <col min="6394" max="6394" width="11.5" style="236" customWidth="1"/>
    <col min="6395" max="6395" width="13.5" style="236" bestFit="1" customWidth="1"/>
    <col min="6396" max="6396" width="9.5" style="236" bestFit="1" customWidth="1"/>
    <col min="6397" max="6641" width="9" style="236"/>
    <col min="6642" max="6642" width="3.625" style="236" bestFit="1" customWidth="1"/>
    <col min="6643" max="6643" width="9.25" style="236" customWidth="1"/>
    <col min="6644" max="6644" width="10.375" style="236" bestFit="1" customWidth="1"/>
    <col min="6645" max="6645" width="10.5" style="236" bestFit="1" customWidth="1"/>
    <col min="6646" max="6646" width="11.625" style="236" bestFit="1" customWidth="1"/>
    <col min="6647" max="6647" width="9.5" style="236" bestFit="1" customWidth="1"/>
    <col min="6648" max="6648" width="12.75" style="236" customWidth="1"/>
    <col min="6649" max="6649" width="14.125" style="236" bestFit="1" customWidth="1"/>
    <col min="6650" max="6650" width="11.5" style="236" customWidth="1"/>
    <col min="6651" max="6651" width="13.5" style="236" bestFit="1" customWidth="1"/>
    <col min="6652" max="6652" width="9.5" style="236" bestFit="1" customWidth="1"/>
    <col min="6653" max="6897" width="9" style="236"/>
    <col min="6898" max="6898" width="3.625" style="236" bestFit="1" customWidth="1"/>
    <col min="6899" max="6899" width="9.25" style="236" customWidth="1"/>
    <col min="6900" max="6900" width="10.375" style="236" bestFit="1" customWidth="1"/>
    <col min="6901" max="6901" width="10.5" style="236" bestFit="1" customWidth="1"/>
    <col min="6902" max="6902" width="11.625" style="236" bestFit="1" customWidth="1"/>
    <col min="6903" max="6903" width="9.5" style="236" bestFit="1" customWidth="1"/>
    <col min="6904" max="6904" width="12.75" style="236" customWidth="1"/>
    <col min="6905" max="6905" width="14.125" style="236" bestFit="1" customWidth="1"/>
    <col min="6906" max="6906" width="11.5" style="236" customWidth="1"/>
    <col min="6907" max="6907" width="13.5" style="236" bestFit="1" customWidth="1"/>
    <col min="6908" max="6908" width="9.5" style="236" bestFit="1" customWidth="1"/>
    <col min="6909" max="7153" width="9" style="236"/>
    <col min="7154" max="7154" width="3.625" style="236" bestFit="1" customWidth="1"/>
    <col min="7155" max="7155" width="9.25" style="236" customWidth="1"/>
    <col min="7156" max="7156" width="10.375" style="236" bestFit="1" customWidth="1"/>
    <col min="7157" max="7157" width="10.5" style="236" bestFit="1" customWidth="1"/>
    <col min="7158" max="7158" width="11.625" style="236" bestFit="1" customWidth="1"/>
    <col min="7159" max="7159" width="9.5" style="236" bestFit="1" customWidth="1"/>
    <col min="7160" max="7160" width="12.75" style="236" customWidth="1"/>
    <col min="7161" max="7161" width="14.125" style="236" bestFit="1" customWidth="1"/>
    <col min="7162" max="7162" width="11.5" style="236" customWidth="1"/>
    <col min="7163" max="7163" width="13.5" style="236" bestFit="1" customWidth="1"/>
    <col min="7164" max="7164" width="9.5" style="236" bestFit="1" customWidth="1"/>
    <col min="7165" max="7409" width="9" style="236"/>
    <col min="7410" max="7410" width="3.625" style="236" bestFit="1" customWidth="1"/>
    <col min="7411" max="7411" width="9.25" style="236" customWidth="1"/>
    <col min="7412" max="7412" width="10.375" style="236" bestFit="1" customWidth="1"/>
    <col min="7413" max="7413" width="10.5" style="236" bestFit="1" customWidth="1"/>
    <col min="7414" max="7414" width="11.625" style="236" bestFit="1" customWidth="1"/>
    <col min="7415" max="7415" width="9.5" style="236" bestFit="1" customWidth="1"/>
    <col min="7416" max="7416" width="12.75" style="236" customWidth="1"/>
    <col min="7417" max="7417" width="14.125" style="236" bestFit="1" customWidth="1"/>
    <col min="7418" max="7418" width="11.5" style="236" customWidth="1"/>
    <col min="7419" max="7419" width="13.5" style="236" bestFit="1" customWidth="1"/>
    <col min="7420" max="7420" width="9.5" style="236" bestFit="1" customWidth="1"/>
    <col min="7421" max="7665" width="9" style="236"/>
    <col min="7666" max="7666" width="3.625" style="236" bestFit="1" customWidth="1"/>
    <col min="7667" max="7667" width="9.25" style="236" customWidth="1"/>
    <col min="7668" max="7668" width="10.375" style="236" bestFit="1" customWidth="1"/>
    <col min="7669" max="7669" width="10.5" style="236" bestFit="1" customWidth="1"/>
    <col min="7670" max="7670" width="11.625" style="236" bestFit="1" customWidth="1"/>
    <col min="7671" max="7671" width="9.5" style="236" bestFit="1" customWidth="1"/>
    <col min="7672" max="7672" width="12.75" style="236" customWidth="1"/>
    <col min="7673" max="7673" width="14.125" style="236" bestFit="1" customWidth="1"/>
    <col min="7674" max="7674" width="11.5" style="236" customWidth="1"/>
    <col min="7675" max="7675" width="13.5" style="236" bestFit="1" customWidth="1"/>
    <col min="7676" max="7676" width="9.5" style="236" bestFit="1" customWidth="1"/>
    <col min="7677" max="7921" width="9" style="236"/>
    <col min="7922" max="7922" width="3.625" style="236" bestFit="1" customWidth="1"/>
    <col min="7923" max="7923" width="9.25" style="236" customWidth="1"/>
    <col min="7924" max="7924" width="10.375" style="236" bestFit="1" customWidth="1"/>
    <col min="7925" max="7925" width="10.5" style="236" bestFit="1" customWidth="1"/>
    <col min="7926" max="7926" width="11.625" style="236" bestFit="1" customWidth="1"/>
    <col min="7927" max="7927" width="9.5" style="236" bestFit="1" customWidth="1"/>
    <col min="7928" max="7928" width="12.75" style="236" customWidth="1"/>
    <col min="7929" max="7929" width="14.125" style="236" bestFit="1" customWidth="1"/>
    <col min="7930" max="7930" width="11.5" style="236" customWidth="1"/>
    <col min="7931" max="7931" width="13.5" style="236" bestFit="1" customWidth="1"/>
    <col min="7932" max="7932" width="9.5" style="236" bestFit="1" customWidth="1"/>
    <col min="7933" max="8177" width="9" style="236"/>
    <col min="8178" max="8178" width="3.625" style="236" bestFit="1" customWidth="1"/>
    <col min="8179" max="8179" width="9.25" style="236" customWidth="1"/>
    <col min="8180" max="8180" width="10.375" style="236" bestFit="1" customWidth="1"/>
    <col min="8181" max="8181" width="10.5" style="236" bestFit="1" customWidth="1"/>
    <col min="8182" max="8182" width="11.625" style="236" bestFit="1" customWidth="1"/>
    <col min="8183" max="8183" width="9.5" style="236" bestFit="1" customWidth="1"/>
    <col min="8184" max="8184" width="12.75" style="236" customWidth="1"/>
    <col min="8185" max="8185" width="14.125" style="236" bestFit="1" customWidth="1"/>
    <col min="8186" max="8186" width="11.5" style="236" customWidth="1"/>
    <col min="8187" max="8187" width="13.5" style="236" bestFit="1" customWidth="1"/>
    <col min="8188" max="8188" width="9.5" style="236" bestFit="1" customWidth="1"/>
    <col min="8189" max="8433" width="9" style="236"/>
    <col min="8434" max="8434" width="3.625" style="236" bestFit="1" customWidth="1"/>
    <col min="8435" max="8435" width="9.25" style="236" customWidth="1"/>
    <col min="8436" max="8436" width="10.375" style="236" bestFit="1" customWidth="1"/>
    <col min="8437" max="8437" width="10.5" style="236" bestFit="1" customWidth="1"/>
    <col min="8438" max="8438" width="11.625" style="236" bestFit="1" customWidth="1"/>
    <col min="8439" max="8439" width="9.5" style="236" bestFit="1" customWidth="1"/>
    <col min="8440" max="8440" width="12.75" style="236" customWidth="1"/>
    <col min="8441" max="8441" width="14.125" style="236" bestFit="1" customWidth="1"/>
    <col min="8442" max="8442" width="11.5" style="236" customWidth="1"/>
    <col min="8443" max="8443" width="13.5" style="236" bestFit="1" customWidth="1"/>
    <col min="8444" max="8444" width="9.5" style="236" bestFit="1" customWidth="1"/>
    <col min="8445" max="8689" width="9" style="236"/>
    <col min="8690" max="8690" width="3.625" style="236" bestFit="1" customWidth="1"/>
    <col min="8691" max="8691" width="9.25" style="236" customWidth="1"/>
    <col min="8692" max="8692" width="10.375" style="236" bestFit="1" customWidth="1"/>
    <col min="8693" max="8693" width="10.5" style="236" bestFit="1" customWidth="1"/>
    <col min="8694" max="8694" width="11.625" style="236" bestFit="1" customWidth="1"/>
    <col min="8695" max="8695" width="9.5" style="236" bestFit="1" customWidth="1"/>
    <col min="8696" max="8696" width="12.75" style="236" customWidth="1"/>
    <col min="8697" max="8697" width="14.125" style="236" bestFit="1" customWidth="1"/>
    <col min="8698" max="8698" width="11.5" style="236" customWidth="1"/>
    <col min="8699" max="8699" width="13.5" style="236" bestFit="1" customWidth="1"/>
    <col min="8700" max="8700" width="9.5" style="236" bestFit="1" customWidth="1"/>
    <col min="8701" max="8945" width="9" style="236"/>
    <col min="8946" max="8946" width="3.625" style="236" bestFit="1" customWidth="1"/>
    <col min="8947" max="8947" width="9.25" style="236" customWidth="1"/>
    <col min="8948" max="8948" width="10.375" style="236" bestFit="1" customWidth="1"/>
    <col min="8949" max="8949" width="10.5" style="236" bestFit="1" customWidth="1"/>
    <col min="8950" max="8950" width="11.625" style="236" bestFit="1" customWidth="1"/>
    <col min="8951" max="8951" width="9.5" style="236" bestFit="1" customWidth="1"/>
    <col min="8952" max="8952" width="12.75" style="236" customWidth="1"/>
    <col min="8953" max="8953" width="14.125" style="236" bestFit="1" customWidth="1"/>
    <col min="8954" max="8954" width="11.5" style="236" customWidth="1"/>
    <col min="8955" max="8955" width="13.5" style="236" bestFit="1" customWidth="1"/>
    <col min="8956" max="8956" width="9.5" style="236" bestFit="1" customWidth="1"/>
    <col min="8957" max="9201" width="9" style="236"/>
    <col min="9202" max="9202" width="3.625" style="236" bestFit="1" customWidth="1"/>
    <col min="9203" max="9203" width="9.25" style="236" customWidth="1"/>
    <col min="9204" max="9204" width="10.375" style="236" bestFit="1" customWidth="1"/>
    <col min="9205" max="9205" width="10.5" style="236" bestFit="1" customWidth="1"/>
    <col min="9206" max="9206" width="11.625" style="236" bestFit="1" customWidth="1"/>
    <col min="9207" max="9207" width="9.5" style="236" bestFit="1" customWidth="1"/>
    <col min="9208" max="9208" width="12.75" style="236" customWidth="1"/>
    <col min="9209" max="9209" width="14.125" style="236" bestFit="1" customWidth="1"/>
    <col min="9210" max="9210" width="11.5" style="236" customWidth="1"/>
    <col min="9211" max="9211" width="13.5" style="236" bestFit="1" customWidth="1"/>
    <col min="9212" max="9212" width="9.5" style="236" bestFit="1" customWidth="1"/>
    <col min="9213" max="9457" width="9" style="236"/>
    <col min="9458" max="9458" width="3.625" style="236" bestFit="1" customWidth="1"/>
    <col min="9459" max="9459" width="9.25" style="236" customWidth="1"/>
    <col min="9460" max="9460" width="10.375" style="236" bestFit="1" customWidth="1"/>
    <col min="9461" max="9461" width="10.5" style="236" bestFit="1" customWidth="1"/>
    <col min="9462" max="9462" width="11.625" style="236" bestFit="1" customWidth="1"/>
    <col min="9463" max="9463" width="9.5" style="236" bestFit="1" customWidth="1"/>
    <col min="9464" max="9464" width="12.75" style="236" customWidth="1"/>
    <col min="9465" max="9465" width="14.125" style="236" bestFit="1" customWidth="1"/>
    <col min="9466" max="9466" width="11.5" style="236" customWidth="1"/>
    <col min="9467" max="9467" width="13.5" style="236" bestFit="1" customWidth="1"/>
    <col min="9468" max="9468" width="9.5" style="236" bestFit="1" customWidth="1"/>
    <col min="9469" max="9713" width="9" style="236"/>
    <col min="9714" max="9714" width="3.625" style="236" bestFit="1" customWidth="1"/>
    <col min="9715" max="9715" width="9.25" style="236" customWidth="1"/>
    <col min="9716" max="9716" width="10.375" style="236" bestFit="1" customWidth="1"/>
    <col min="9717" max="9717" width="10.5" style="236" bestFit="1" customWidth="1"/>
    <col min="9718" max="9718" width="11.625" style="236" bestFit="1" customWidth="1"/>
    <col min="9719" max="9719" width="9.5" style="236" bestFit="1" customWidth="1"/>
    <col min="9720" max="9720" width="12.75" style="236" customWidth="1"/>
    <col min="9721" max="9721" width="14.125" style="236" bestFit="1" customWidth="1"/>
    <col min="9722" max="9722" width="11.5" style="236" customWidth="1"/>
    <col min="9723" max="9723" width="13.5" style="236" bestFit="1" customWidth="1"/>
    <col min="9724" max="9724" width="9.5" style="236" bestFit="1" customWidth="1"/>
    <col min="9725" max="9969" width="9" style="236"/>
    <col min="9970" max="9970" width="3.625" style="236" bestFit="1" customWidth="1"/>
    <col min="9971" max="9971" width="9.25" style="236" customWidth="1"/>
    <col min="9972" max="9972" width="10.375" style="236" bestFit="1" customWidth="1"/>
    <col min="9973" max="9973" width="10.5" style="236" bestFit="1" customWidth="1"/>
    <col min="9974" max="9974" width="11.625" style="236" bestFit="1" customWidth="1"/>
    <col min="9975" max="9975" width="9.5" style="236" bestFit="1" customWidth="1"/>
    <col min="9976" max="9976" width="12.75" style="236" customWidth="1"/>
    <col min="9977" max="9977" width="14.125" style="236" bestFit="1" customWidth="1"/>
    <col min="9978" max="9978" width="11.5" style="236" customWidth="1"/>
    <col min="9979" max="9979" width="13.5" style="236" bestFit="1" customWidth="1"/>
    <col min="9980" max="9980" width="9.5" style="236" bestFit="1" customWidth="1"/>
    <col min="9981" max="10225" width="9" style="236"/>
    <col min="10226" max="10226" width="3.625" style="236" bestFit="1" customWidth="1"/>
    <col min="10227" max="10227" width="9.25" style="236" customWidth="1"/>
    <col min="10228" max="10228" width="10.375" style="236" bestFit="1" customWidth="1"/>
    <col min="10229" max="10229" width="10.5" style="236" bestFit="1" customWidth="1"/>
    <col min="10230" max="10230" width="11.625" style="236" bestFit="1" customWidth="1"/>
    <col min="10231" max="10231" width="9.5" style="236" bestFit="1" customWidth="1"/>
    <col min="10232" max="10232" width="12.75" style="236" customWidth="1"/>
    <col min="10233" max="10233" width="14.125" style="236" bestFit="1" customWidth="1"/>
    <col min="10234" max="10234" width="11.5" style="236" customWidth="1"/>
    <col min="10235" max="10235" width="13.5" style="236" bestFit="1" customWidth="1"/>
    <col min="10236" max="10236" width="9.5" style="236" bestFit="1" customWidth="1"/>
    <col min="10237" max="10481" width="9" style="236"/>
    <col min="10482" max="10482" width="3.625" style="236" bestFit="1" customWidth="1"/>
    <col min="10483" max="10483" width="9.25" style="236" customWidth="1"/>
    <col min="10484" max="10484" width="10.375" style="236" bestFit="1" customWidth="1"/>
    <col min="10485" max="10485" width="10.5" style="236" bestFit="1" customWidth="1"/>
    <col min="10486" max="10486" width="11.625" style="236" bestFit="1" customWidth="1"/>
    <col min="10487" max="10487" width="9.5" style="236" bestFit="1" customWidth="1"/>
    <col min="10488" max="10488" width="12.75" style="236" customWidth="1"/>
    <col min="10489" max="10489" width="14.125" style="236" bestFit="1" customWidth="1"/>
    <col min="10490" max="10490" width="11.5" style="236" customWidth="1"/>
    <col min="10491" max="10491" width="13.5" style="236" bestFit="1" customWidth="1"/>
    <col min="10492" max="10492" width="9.5" style="236" bestFit="1" customWidth="1"/>
    <col min="10493" max="10737" width="9" style="236"/>
    <col min="10738" max="10738" width="3.625" style="236" bestFit="1" customWidth="1"/>
    <col min="10739" max="10739" width="9.25" style="236" customWidth="1"/>
    <col min="10740" max="10740" width="10.375" style="236" bestFit="1" customWidth="1"/>
    <col min="10741" max="10741" width="10.5" style="236" bestFit="1" customWidth="1"/>
    <col min="10742" max="10742" width="11.625" style="236" bestFit="1" customWidth="1"/>
    <col min="10743" max="10743" width="9.5" style="236" bestFit="1" customWidth="1"/>
    <col min="10744" max="10744" width="12.75" style="236" customWidth="1"/>
    <col min="10745" max="10745" width="14.125" style="236" bestFit="1" customWidth="1"/>
    <col min="10746" max="10746" width="11.5" style="236" customWidth="1"/>
    <col min="10747" max="10747" width="13.5" style="236" bestFit="1" customWidth="1"/>
    <col min="10748" max="10748" width="9.5" style="236" bestFit="1" customWidth="1"/>
    <col min="10749" max="10993" width="9" style="236"/>
    <col min="10994" max="10994" width="3.625" style="236" bestFit="1" customWidth="1"/>
    <col min="10995" max="10995" width="9.25" style="236" customWidth="1"/>
    <col min="10996" max="10996" width="10.375" style="236" bestFit="1" customWidth="1"/>
    <col min="10997" max="10997" width="10.5" style="236" bestFit="1" customWidth="1"/>
    <col min="10998" max="10998" width="11.625" style="236" bestFit="1" customWidth="1"/>
    <col min="10999" max="10999" width="9.5" style="236" bestFit="1" customWidth="1"/>
    <col min="11000" max="11000" width="12.75" style="236" customWidth="1"/>
    <col min="11001" max="11001" width="14.125" style="236" bestFit="1" customWidth="1"/>
    <col min="11002" max="11002" width="11.5" style="236" customWidth="1"/>
    <col min="11003" max="11003" width="13.5" style="236" bestFit="1" customWidth="1"/>
    <col min="11004" max="11004" width="9.5" style="236" bestFit="1" customWidth="1"/>
    <col min="11005" max="11249" width="9" style="236"/>
    <col min="11250" max="11250" width="3.625" style="236" bestFit="1" customWidth="1"/>
    <col min="11251" max="11251" width="9.25" style="236" customWidth="1"/>
    <col min="11252" max="11252" width="10.375" style="236" bestFit="1" customWidth="1"/>
    <col min="11253" max="11253" width="10.5" style="236" bestFit="1" customWidth="1"/>
    <col min="11254" max="11254" width="11.625" style="236" bestFit="1" customWidth="1"/>
    <col min="11255" max="11255" width="9.5" style="236" bestFit="1" customWidth="1"/>
    <col min="11256" max="11256" width="12.75" style="236" customWidth="1"/>
    <col min="11257" max="11257" width="14.125" style="236" bestFit="1" customWidth="1"/>
    <col min="11258" max="11258" width="11.5" style="236" customWidth="1"/>
    <col min="11259" max="11259" width="13.5" style="236" bestFit="1" customWidth="1"/>
    <col min="11260" max="11260" width="9.5" style="236" bestFit="1" customWidth="1"/>
    <col min="11261" max="11505" width="9" style="236"/>
    <col min="11506" max="11506" width="3.625" style="236" bestFit="1" customWidth="1"/>
    <col min="11507" max="11507" width="9.25" style="236" customWidth="1"/>
    <col min="11508" max="11508" width="10.375" style="236" bestFit="1" customWidth="1"/>
    <col min="11509" max="11509" width="10.5" style="236" bestFit="1" customWidth="1"/>
    <col min="11510" max="11510" width="11.625" style="236" bestFit="1" customWidth="1"/>
    <col min="11511" max="11511" width="9.5" style="236" bestFit="1" customWidth="1"/>
    <col min="11512" max="11512" width="12.75" style="236" customWidth="1"/>
    <col min="11513" max="11513" width="14.125" style="236" bestFit="1" customWidth="1"/>
    <col min="11514" max="11514" width="11.5" style="236" customWidth="1"/>
    <col min="11515" max="11515" width="13.5" style="236" bestFit="1" customWidth="1"/>
    <col min="11516" max="11516" width="9.5" style="236" bestFit="1" customWidth="1"/>
    <col min="11517" max="11761" width="9" style="236"/>
    <col min="11762" max="11762" width="3.625" style="236" bestFit="1" customWidth="1"/>
    <col min="11763" max="11763" width="9.25" style="236" customWidth="1"/>
    <col min="11764" max="11764" width="10.375" style="236" bestFit="1" customWidth="1"/>
    <col min="11765" max="11765" width="10.5" style="236" bestFit="1" customWidth="1"/>
    <col min="11766" max="11766" width="11.625" style="236" bestFit="1" customWidth="1"/>
    <col min="11767" max="11767" width="9.5" style="236" bestFit="1" customWidth="1"/>
    <col min="11768" max="11768" width="12.75" style="236" customWidth="1"/>
    <col min="11769" max="11769" width="14.125" style="236" bestFit="1" customWidth="1"/>
    <col min="11770" max="11770" width="11.5" style="236" customWidth="1"/>
    <col min="11771" max="11771" width="13.5" style="236" bestFit="1" customWidth="1"/>
    <col min="11772" max="11772" width="9.5" style="236" bestFit="1" customWidth="1"/>
    <col min="11773" max="12017" width="9" style="236"/>
    <col min="12018" max="12018" width="3.625" style="236" bestFit="1" customWidth="1"/>
    <col min="12019" max="12019" width="9.25" style="236" customWidth="1"/>
    <col min="12020" max="12020" width="10.375" style="236" bestFit="1" customWidth="1"/>
    <col min="12021" max="12021" width="10.5" style="236" bestFit="1" customWidth="1"/>
    <col min="12022" max="12022" width="11.625" style="236" bestFit="1" customWidth="1"/>
    <col min="12023" max="12023" width="9.5" style="236" bestFit="1" customWidth="1"/>
    <col min="12024" max="12024" width="12.75" style="236" customWidth="1"/>
    <col min="12025" max="12025" width="14.125" style="236" bestFit="1" customWidth="1"/>
    <col min="12026" max="12026" width="11.5" style="236" customWidth="1"/>
    <col min="12027" max="12027" width="13.5" style="236" bestFit="1" customWidth="1"/>
    <col min="12028" max="12028" width="9.5" style="236" bestFit="1" customWidth="1"/>
    <col min="12029" max="12273" width="9" style="236"/>
    <col min="12274" max="12274" width="3.625" style="236" bestFit="1" customWidth="1"/>
    <col min="12275" max="12275" width="9.25" style="236" customWidth="1"/>
    <col min="12276" max="12276" width="10.375" style="236" bestFit="1" customWidth="1"/>
    <col min="12277" max="12277" width="10.5" style="236" bestFit="1" customWidth="1"/>
    <col min="12278" max="12278" width="11.625" style="236" bestFit="1" customWidth="1"/>
    <col min="12279" max="12279" width="9.5" style="236" bestFit="1" customWidth="1"/>
    <col min="12280" max="12280" width="12.75" style="236" customWidth="1"/>
    <col min="12281" max="12281" width="14.125" style="236" bestFit="1" customWidth="1"/>
    <col min="12282" max="12282" width="11.5" style="236" customWidth="1"/>
    <col min="12283" max="12283" width="13.5" style="236" bestFit="1" customWidth="1"/>
    <col min="12284" max="12284" width="9.5" style="236" bestFit="1" customWidth="1"/>
    <col min="12285" max="12529" width="9" style="236"/>
    <col min="12530" max="12530" width="3.625" style="236" bestFit="1" customWidth="1"/>
    <col min="12531" max="12531" width="9.25" style="236" customWidth="1"/>
    <col min="12532" max="12532" width="10.375" style="236" bestFit="1" customWidth="1"/>
    <col min="12533" max="12533" width="10.5" style="236" bestFit="1" customWidth="1"/>
    <col min="12534" max="12534" width="11.625" style="236" bestFit="1" customWidth="1"/>
    <col min="12535" max="12535" width="9.5" style="236" bestFit="1" customWidth="1"/>
    <col min="12536" max="12536" width="12.75" style="236" customWidth="1"/>
    <col min="12537" max="12537" width="14.125" style="236" bestFit="1" customWidth="1"/>
    <col min="12538" max="12538" width="11.5" style="236" customWidth="1"/>
    <col min="12539" max="12539" width="13.5" style="236" bestFit="1" customWidth="1"/>
    <col min="12540" max="12540" width="9.5" style="236" bestFit="1" customWidth="1"/>
    <col min="12541" max="12785" width="9" style="236"/>
    <col min="12786" max="12786" width="3.625" style="236" bestFit="1" customWidth="1"/>
    <col min="12787" max="12787" width="9.25" style="236" customWidth="1"/>
    <col min="12788" max="12788" width="10.375" style="236" bestFit="1" customWidth="1"/>
    <col min="12789" max="12789" width="10.5" style="236" bestFit="1" customWidth="1"/>
    <col min="12790" max="12790" width="11.625" style="236" bestFit="1" customWidth="1"/>
    <col min="12791" max="12791" width="9.5" style="236" bestFit="1" customWidth="1"/>
    <col min="12792" max="12792" width="12.75" style="236" customWidth="1"/>
    <col min="12793" max="12793" width="14.125" style="236" bestFit="1" customWidth="1"/>
    <col min="12794" max="12794" width="11.5" style="236" customWidth="1"/>
    <col min="12795" max="12795" width="13.5" style="236" bestFit="1" customWidth="1"/>
    <col min="12796" max="12796" width="9.5" style="236" bestFit="1" customWidth="1"/>
    <col min="12797" max="13041" width="9" style="236"/>
    <col min="13042" max="13042" width="3.625" style="236" bestFit="1" customWidth="1"/>
    <col min="13043" max="13043" width="9.25" style="236" customWidth="1"/>
    <col min="13044" max="13044" width="10.375" style="236" bestFit="1" customWidth="1"/>
    <col min="13045" max="13045" width="10.5" style="236" bestFit="1" customWidth="1"/>
    <col min="13046" max="13046" width="11.625" style="236" bestFit="1" customWidth="1"/>
    <col min="13047" max="13047" width="9.5" style="236" bestFit="1" customWidth="1"/>
    <col min="13048" max="13048" width="12.75" style="236" customWidth="1"/>
    <col min="13049" max="13049" width="14.125" style="236" bestFit="1" customWidth="1"/>
    <col min="13050" max="13050" width="11.5" style="236" customWidth="1"/>
    <col min="13051" max="13051" width="13.5" style="236" bestFit="1" customWidth="1"/>
    <col min="13052" max="13052" width="9.5" style="236" bestFit="1" customWidth="1"/>
    <col min="13053" max="13297" width="9" style="236"/>
    <col min="13298" max="13298" width="3.625" style="236" bestFit="1" customWidth="1"/>
    <col min="13299" max="13299" width="9.25" style="236" customWidth="1"/>
    <col min="13300" max="13300" width="10.375" style="236" bestFit="1" customWidth="1"/>
    <col min="13301" max="13301" width="10.5" style="236" bestFit="1" customWidth="1"/>
    <col min="13302" max="13302" width="11.625" style="236" bestFit="1" customWidth="1"/>
    <col min="13303" max="13303" width="9.5" style="236" bestFit="1" customWidth="1"/>
    <col min="13304" max="13304" width="12.75" style="236" customWidth="1"/>
    <col min="13305" max="13305" width="14.125" style="236" bestFit="1" customWidth="1"/>
    <col min="13306" max="13306" width="11.5" style="236" customWidth="1"/>
    <col min="13307" max="13307" width="13.5" style="236" bestFit="1" customWidth="1"/>
    <col min="13308" max="13308" width="9.5" style="236" bestFit="1" customWidth="1"/>
    <col min="13309" max="13553" width="9" style="236"/>
    <col min="13554" max="13554" width="3.625" style="236" bestFit="1" customWidth="1"/>
    <col min="13555" max="13555" width="9.25" style="236" customWidth="1"/>
    <col min="13556" max="13556" width="10.375" style="236" bestFit="1" customWidth="1"/>
    <col min="13557" max="13557" width="10.5" style="236" bestFit="1" customWidth="1"/>
    <col min="13558" max="13558" width="11.625" style="236" bestFit="1" customWidth="1"/>
    <col min="13559" max="13559" width="9.5" style="236" bestFit="1" customWidth="1"/>
    <col min="13560" max="13560" width="12.75" style="236" customWidth="1"/>
    <col min="13561" max="13561" width="14.125" style="236" bestFit="1" customWidth="1"/>
    <col min="13562" max="13562" width="11.5" style="236" customWidth="1"/>
    <col min="13563" max="13563" width="13.5" style="236" bestFit="1" customWidth="1"/>
    <col min="13564" max="13564" width="9.5" style="236" bestFit="1" customWidth="1"/>
    <col min="13565" max="13809" width="9" style="236"/>
    <col min="13810" max="13810" width="3.625" style="236" bestFit="1" customWidth="1"/>
    <col min="13811" max="13811" width="9.25" style="236" customWidth="1"/>
    <col min="13812" max="13812" width="10.375" style="236" bestFit="1" customWidth="1"/>
    <col min="13813" max="13813" width="10.5" style="236" bestFit="1" customWidth="1"/>
    <col min="13814" max="13814" width="11.625" style="236" bestFit="1" customWidth="1"/>
    <col min="13815" max="13815" width="9.5" style="236" bestFit="1" customWidth="1"/>
    <col min="13816" max="13816" width="12.75" style="236" customWidth="1"/>
    <col min="13817" max="13817" width="14.125" style="236" bestFit="1" customWidth="1"/>
    <col min="13818" max="13818" width="11.5" style="236" customWidth="1"/>
    <col min="13819" max="13819" width="13.5" style="236" bestFit="1" customWidth="1"/>
    <col min="13820" max="13820" width="9.5" style="236" bestFit="1" customWidth="1"/>
    <col min="13821" max="14065" width="9" style="236"/>
    <col min="14066" max="14066" width="3.625" style="236" bestFit="1" customWidth="1"/>
    <col min="14067" max="14067" width="9.25" style="236" customWidth="1"/>
    <col min="14068" max="14068" width="10.375" style="236" bestFit="1" customWidth="1"/>
    <col min="14069" max="14069" width="10.5" style="236" bestFit="1" customWidth="1"/>
    <col min="14070" max="14070" width="11.625" style="236" bestFit="1" customWidth="1"/>
    <col min="14071" max="14071" width="9.5" style="236" bestFit="1" customWidth="1"/>
    <col min="14072" max="14072" width="12.75" style="236" customWidth="1"/>
    <col min="14073" max="14073" width="14.125" style="236" bestFit="1" customWidth="1"/>
    <col min="14074" max="14074" width="11.5" style="236" customWidth="1"/>
    <col min="14075" max="14075" width="13.5" style="236" bestFit="1" customWidth="1"/>
    <col min="14076" max="14076" width="9.5" style="236" bestFit="1" customWidth="1"/>
    <col min="14077" max="14321" width="9" style="236"/>
    <col min="14322" max="14322" width="3.625" style="236" bestFit="1" customWidth="1"/>
    <col min="14323" max="14323" width="9.25" style="236" customWidth="1"/>
    <col min="14324" max="14324" width="10.375" style="236" bestFit="1" customWidth="1"/>
    <col min="14325" max="14325" width="10.5" style="236" bestFit="1" customWidth="1"/>
    <col min="14326" max="14326" width="11.625" style="236" bestFit="1" customWidth="1"/>
    <col min="14327" max="14327" width="9.5" style="236" bestFit="1" customWidth="1"/>
    <col min="14328" max="14328" width="12.75" style="236" customWidth="1"/>
    <col min="14329" max="14329" width="14.125" style="236" bestFit="1" customWidth="1"/>
    <col min="14330" max="14330" width="11.5" style="236" customWidth="1"/>
    <col min="14331" max="14331" width="13.5" style="236" bestFit="1" customWidth="1"/>
    <col min="14332" max="14332" width="9.5" style="236" bestFit="1" customWidth="1"/>
    <col min="14333" max="14577" width="9" style="236"/>
    <col min="14578" max="14578" width="3.625" style="236" bestFit="1" customWidth="1"/>
    <col min="14579" max="14579" width="9.25" style="236" customWidth="1"/>
    <col min="14580" max="14580" width="10.375" style="236" bestFit="1" customWidth="1"/>
    <col min="14581" max="14581" width="10.5" style="236" bestFit="1" customWidth="1"/>
    <col min="14582" max="14582" width="11.625" style="236" bestFit="1" customWidth="1"/>
    <col min="14583" max="14583" width="9.5" style="236" bestFit="1" customWidth="1"/>
    <col min="14584" max="14584" width="12.75" style="236" customWidth="1"/>
    <col min="14585" max="14585" width="14.125" style="236" bestFit="1" customWidth="1"/>
    <col min="14586" max="14586" width="11.5" style="236" customWidth="1"/>
    <col min="14587" max="14587" width="13.5" style="236" bestFit="1" customWidth="1"/>
    <col min="14588" max="14588" width="9.5" style="236" bestFit="1" customWidth="1"/>
    <col min="14589" max="14833" width="9" style="236"/>
    <col min="14834" max="14834" width="3.625" style="236" bestFit="1" customWidth="1"/>
    <col min="14835" max="14835" width="9.25" style="236" customWidth="1"/>
    <col min="14836" max="14836" width="10.375" style="236" bestFit="1" customWidth="1"/>
    <col min="14837" max="14837" width="10.5" style="236" bestFit="1" customWidth="1"/>
    <col min="14838" max="14838" width="11.625" style="236" bestFit="1" customWidth="1"/>
    <col min="14839" max="14839" width="9.5" style="236" bestFit="1" customWidth="1"/>
    <col min="14840" max="14840" width="12.75" style="236" customWidth="1"/>
    <col min="14841" max="14841" width="14.125" style="236" bestFit="1" customWidth="1"/>
    <col min="14842" max="14842" width="11.5" style="236" customWidth="1"/>
    <col min="14843" max="14843" width="13.5" style="236" bestFit="1" customWidth="1"/>
    <col min="14844" max="14844" width="9.5" style="236" bestFit="1" customWidth="1"/>
    <col min="14845" max="15089" width="9" style="236"/>
    <col min="15090" max="15090" width="3.625" style="236" bestFit="1" customWidth="1"/>
    <col min="15091" max="15091" width="9.25" style="236" customWidth="1"/>
    <col min="15092" max="15092" width="10.375" style="236" bestFit="1" customWidth="1"/>
    <col min="15093" max="15093" width="10.5" style="236" bestFit="1" customWidth="1"/>
    <col min="15094" max="15094" width="11.625" style="236" bestFit="1" customWidth="1"/>
    <col min="15095" max="15095" width="9.5" style="236" bestFit="1" customWidth="1"/>
    <col min="15096" max="15096" width="12.75" style="236" customWidth="1"/>
    <col min="15097" max="15097" width="14.125" style="236" bestFit="1" customWidth="1"/>
    <col min="15098" max="15098" width="11.5" style="236" customWidth="1"/>
    <col min="15099" max="15099" width="13.5" style="236" bestFit="1" customWidth="1"/>
    <col min="15100" max="15100" width="9.5" style="236" bestFit="1" customWidth="1"/>
    <col min="15101" max="15345" width="9" style="236"/>
    <col min="15346" max="15346" width="3.625" style="236" bestFit="1" customWidth="1"/>
    <col min="15347" max="15347" width="9.25" style="236" customWidth="1"/>
    <col min="15348" max="15348" width="10.375" style="236" bestFit="1" customWidth="1"/>
    <col min="15349" max="15349" width="10.5" style="236" bestFit="1" customWidth="1"/>
    <col min="15350" max="15350" width="11.625" style="236" bestFit="1" customWidth="1"/>
    <col min="15351" max="15351" width="9.5" style="236" bestFit="1" customWidth="1"/>
    <col min="15352" max="15352" width="12.75" style="236" customWidth="1"/>
    <col min="15353" max="15353" width="14.125" style="236" bestFit="1" customWidth="1"/>
    <col min="15354" max="15354" width="11.5" style="236" customWidth="1"/>
    <col min="15355" max="15355" width="13.5" style="236" bestFit="1" customWidth="1"/>
    <col min="15356" max="15356" width="9.5" style="236" bestFit="1" customWidth="1"/>
    <col min="15357" max="15601" width="9" style="236"/>
    <col min="15602" max="15602" width="3.625" style="236" bestFit="1" customWidth="1"/>
    <col min="15603" max="15603" width="9.25" style="236" customWidth="1"/>
    <col min="15604" max="15604" width="10.375" style="236" bestFit="1" customWidth="1"/>
    <col min="15605" max="15605" width="10.5" style="236" bestFit="1" customWidth="1"/>
    <col min="15606" max="15606" width="11.625" style="236" bestFit="1" customWidth="1"/>
    <col min="15607" max="15607" width="9.5" style="236" bestFit="1" customWidth="1"/>
    <col min="15608" max="15608" width="12.75" style="236" customWidth="1"/>
    <col min="15609" max="15609" width="14.125" style="236" bestFit="1" customWidth="1"/>
    <col min="15610" max="15610" width="11.5" style="236" customWidth="1"/>
    <col min="15611" max="15611" width="13.5" style="236" bestFit="1" customWidth="1"/>
    <col min="15612" max="15612" width="9.5" style="236" bestFit="1" customWidth="1"/>
    <col min="15613" max="15857" width="9" style="236"/>
    <col min="15858" max="15858" width="3.625" style="236" bestFit="1" customWidth="1"/>
    <col min="15859" max="15859" width="9.25" style="236" customWidth="1"/>
    <col min="15860" max="15860" width="10.375" style="236" bestFit="1" customWidth="1"/>
    <col min="15861" max="15861" width="10.5" style="236" bestFit="1" customWidth="1"/>
    <col min="15862" max="15862" width="11.625" style="236" bestFit="1" customWidth="1"/>
    <col min="15863" max="15863" width="9.5" style="236" bestFit="1" customWidth="1"/>
    <col min="15864" max="15864" width="12.75" style="236" customWidth="1"/>
    <col min="15865" max="15865" width="14.125" style="236" bestFit="1" customWidth="1"/>
    <col min="15866" max="15866" width="11.5" style="236" customWidth="1"/>
    <col min="15867" max="15867" width="13.5" style="236" bestFit="1" customWidth="1"/>
    <col min="15868" max="15868" width="9.5" style="236" bestFit="1" customWidth="1"/>
    <col min="15869" max="16113" width="9" style="236"/>
    <col min="16114" max="16114" width="3.625" style="236" bestFit="1" customWidth="1"/>
    <col min="16115" max="16115" width="9.25" style="236" customWidth="1"/>
    <col min="16116" max="16116" width="10.375" style="236" bestFit="1" customWidth="1"/>
    <col min="16117" max="16117" width="10.5" style="236" bestFit="1" customWidth="1"/>
    <col min="16118" max="16118" width="11.625" style="236" bestFit="1" customWidth="1"/>
    <col min="16119" max="16119" width="9.5" style="236" bestFit="1" customWidth="1"/>
    <col min="16120" max="16120" width="12.75" style="236" customWidth="1"/>
    <col min="16121" max="16121" width="14.125" style="236" bestFit="1" customWidth="1"/>
    <col min="16122" max="16122" width="11.5" style="236" customWidth="1"/>
    <col min="16123" max="16123" width="13.5" style="236" bestFit="1" customWidth="1"/>
    <col min="16124" max="16124" width="9.5" style="236" bestFit="1" customWidth="1"/>
    <col min="16125" max="16384" width="9" style="236"/>
  </cols>
  <sheetData>
    <row r="2" spans="1:1" ht="18.75">
      <c r="A2" s="251" t="s">
        <v>135</v>
      </c>
    </row>
    <row r="4" spans="1:1" ht="27" customHeight="1"/>
    <row r="5" spans="1:1" ht="13.5" customHeight="1"/>
    <row r="6" spans="1:1" ht="13.5" customHeight="1"/>
    <row r="7" spans="1:1" ht="13.5" customHeight="1"/>
    <row r="8" spans="1:1" ht="13.5" customHeight="1"/>
  </sheetData>
  <phoneticPr fontId="2"/>
  <pageMargins left="1.0629921259842521" right="0.78740157480314965" top="0.78740157480314965" bottom="0.78740157480314965" header="0.51181102362204722" footer="0.51181102362204722"/>
  <pageSetup paperSize="9" scale="92"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7"/>
  <sheetViews>
    <sheetView view="pageBreakPreview" topLeftCell="A10" zoomScaleNormal="100" zoomScaleSheetLayoutView="100" workbookViewId="0">
      <selection activeCell="L1" sqref="L1:AG1048576"/>
    </sheetView>
  </sheetViews>
  <sheetFormatPr defaultRowHeight="13.5"/>
  <cols>
    <col min="1" max="1" width="2.75" style="233" customWidth="1"/>
    <col min="2" max="2" width="3.5" style="233" customWidth="1"/>
    <col min="3" max="3" width="11.625" style="233" customWidth="1"/>
    <col min="4" max="4" width="5.625" style="233" customWidth="1"/>
    <col min="5" max="5" width="11.625" style="233" customWidth="1"/>
    <col min="6" max="6" width="5.625" style="233" customWidth="1"/>
    <col min="7" max="7" width="10.125" style="233" customWidth="1"/>
    <col min="8" max="9" width="5.625" style="233" customWidth="1"/>
    <col min="10" max="10" width="10.625" style="233" customWidth="1"/>
    <col min="11" max="11" width="5.625" style="233" customWidth="1"/>
    <col min="12" max="234" width="9" style="233"/>
    <col min="235" max="235" width="2.75" style="233" customWidth="1"/>
    <col min="236" max="236" width="3.5" style="233" customWidth="1"/>
    <col min="237" max="237" width="11.625" style="233" customWidth="1"/>
    <col min="238" max="238" width="5.625" style="233" customWidth="1"/>
    <col min="239" max="239" width="11.625" style="233" customWidth="1"/>
    <col min="240" max="240" width="5.625" style="233" customWidth="1"/>
    <col min="241" max="241" width="10.125" style="233" customWidth="1"/>
    <col min="242" max="243" width="5.625" style="233" customWidth="1"/>
    <col min="244" max="244" width="10.625" style="233" customWidth="1"/>
    <col min="245" max="245" width="5.625" style="233" customWidth="1"/>
    <col min="246" max="246" width="9.625" style="233" customWidth="1"/>
    <col min="247" max="247" width="1.25" style="233" customWidth="1"/>
    <col min="248" max="248" width="12.75" style="233" customWidth="1"/>
    <col min="249" max="250" width="12.5" style="233" customWidth="1"/>
    <col min="251" max="251" width="13.875" style="233" customWidth="1"/>
    <col min="252" max="252" width="13.125" style="233" customWidth="1"/>
    <col min="253" max="253" width="12.5" style="233" customWidth="1"/>
    <col min="254" max="254" width="10.25" style="233" bestFit="1" customWidth="1"/>
    <col min="255" max="255" width="15" style="233" customWidth="1"/>
    <col min="256" max="256" width="11.625" style="233" customWidth="1"/>
    <col min="257" max="257" width="10.875" style="233" customWidth="1"/>
    <col min="258" max="258" width="12.875" style="233" customWidth="1"/>
    <col min="259" max="259" width="13.75" style="233" customWidth="1"/>
    <col min="260" max="490" width="9" style="233"/>
    <col min="491" max="491" width="2.75" style="233" customWidth="1"/>
    <col min="492" max="492" width="3.5" style="233" customWidth="1"/>
    <col min="493" max="493" width="11.625" style="233" customWidth="1"/>
    <col min="494" max="494" width="5.625" style="233" customWidth="1"/>
    <col min="495" max="495" width="11.625" style="233" customWidth="1"/>
    <col min="496" max="496" width="5.625" style="233" customWidth="1"/>
    <col min="497" max="497" width="10.125" style="233" customWidth="1"/>
    <col min="498" max="499" width="5.625" style="233" customWidth="1"/>
    <col min="500" max="500" width="10.625" style="233" customWidth="1"/>
    <col min="501" max="501" width="5.625" style="233" customWidth="1"/>
    <col min="502" max="502" width="9.625" style="233" customWidth="1"/>
    <col min="503" max="503" width="1.25" style="233" customWidth="1"/>
    <col min="504" max="504" width="12.75" style="233" customWidth="1"/>
    <col min="505" max="506" width="12.5" style="233" customWidth="1"/>
    <col min="507" max="507" width="13.875" style="233" customWidth="1"/>
    <col min="508" max="508" width="13.125" style="233" customWidth="1"/>
    <col min="509" max="509" width="12.5" style="233" customWidth="1"/>
    <col min="510" max="510" width="10.25" style="233" bestFit="1" customWidth="1"/>
    <col min="511" max="511" width="15" style="233" customWidth="1"/>
    <col min="512" max="512" width="11.625" style="233" customWidth="1"/>
    <col min="513" max="513" width="10.875" style="233" customWidth="1"/>
    <col min="514" max="514" width="12.875" style="233" customWidth="1"/>
    <col min="515" max="515" width="13.75" style="233" customWidth="1"/>
    <col min="516" max="746" width="9" style="233"/>
    <col min="747" max="747" width="2.75" style="233" customWidth="1"/>
    <col min="748" max="748" width="3.5" style="233" customWidth="1"/>
    <col min="749" max="749" width="11.625" style="233" customWidth="1"/>
    <col min="750" max="750" width="5.625" style="233" customWidth="1"/>
    <col min="751" max="751" width="11.625" style="233" customWidth="1"/>
    <col min="752" max="752" width="5.625" style="233" customWidth="1"/>
    <col min="753" max="753" width="10.125" style="233" customWidth="1"/>
    <col min="754" max="755" width="5.625" style="233" customWidth="1"/>
    <col min="756" max="756" width="10.625" style="233" customWidth="1"/>
    <col min="757" max="757" width="5.625" style="233" customWidth="1"/>
    <col min="758" max="758" width="9.625" style="233" customWidth="1"/>
    <col min="759" max="759" width="1.25" style="233" customWidth="1"/>
    <col min="760" max="760" width="12.75" style="233" customWidth="1"/>
    <col min="761" max="762" width="12.5" style="233" customWidth="1"/>
    <col min="763" max="763" width="13.875" style="233" customWidth="1"/>
    <col min="764" max="764" width="13.125" style="233" customWidth="1"/>
    <col min="765" max="765" width="12.5" style="233" customWidth="1"/>
    <col min="766" max="766" width="10.25" style="233" bestFit="1" customWidth="1"/>
    <col min="767" max="767" width="15" style="233" customWidth="1"/>
    <col min="768" max="768" width="11.625" style="233" customWidth="1"/>
    <col min="769" max="769" width="10.875" style="233" customWidth="1"/>
    <col min="770" max="770" width="12.875" style="233" customWidth="1"/>
    <col min="771" max="771" width="13.75" style="233" customWidth="1"/>
    <col min="772" max="1002" width="9" style="233"/>
    <col min="1003" max="1003" width="2.75" style="233" customWidth="1"/>
    <col min="1004" max="1004" width="3.5" style="233" customWidth="1"/>
    <col min="1005" max="1005" width="11.625" style="233" customWidth="1"/>
    <col min="1006" max="1006" width="5.625" style="233" customWidth="1"/>
    <col min="1007" max="1007" width="11.625" style="233" customWidth="1"/>
    <col min="1008" max="1008" width="5.625" style="233" customWidth="1"/>
    <col min="1009" max="1009" width="10.125" style="233" customWidth="1"/>
    <col min="1010" max="1011" width="5.625" style="233" customWidth="1"/>
    <col min="1012" max="1012" width="10.625" style="233" customWidth="1"/>
    <col min="1013" max="1013" width="5.625" style="233" customWidth="1"/>
    <col min="1014" max="1014" width="9.625" style="233" customWidth="1"/>
    <col min="1015" max="1015" width="1.25" style="233" customWidth="1"/>
    <col min="1016" max="1016" width="12.75" style="233" customWidth="1"/>
    <col min="1017" max="1018" width="12.5" style="233" customWidth="1"/>
    <col min="1019" max="1019" width="13.875" style="233" customWidth="1"/>
    <col min="1020" max="1020" width="13.125" style="233" customWidth="1"/>
    <col min="1021" max="1021" width="12.5" style="233" customWidth="1"/>
    <col min="1022" max="1022" width="10.25" style="233" bestFit="1" customWidth="1"/>
    <col min="1023" max="1023" width="15" style="233" customWidth="1"/>
    <col min="1024" max="1024" width="11.625" style="233" customWidth="1"/>
    <col min="1025" max="1025" width="10.875" style="233" customWidth="1"/>
    <col min="1026" max="1026" width="12.875" style="233" customWidth="1"/>
    <col min="1027" max="1027" width="13.75" style="233" customWidth="1"/>
    <col min="1028" max="1258" width="9" style="233"/>
    <col min="1259" max="1259" width="2.75" style="233" customWidth="1"/>
    <col min="1260" max="1260" width="3.5" style="233" customWidth="1"/>
    <col min="1261" max="1261" width="11.625" style="233" customWidth="1"/>
    <col min="1262" max="1262" width="5.625" style="233" customWidth="1"/>
    <col min="1263" max="1263" width="11.625" style="233" customWidth="1"/>
    <col min="1264" max="1264" width="5.625" style="233" customWidth="1"/>
    <col min="1265" max="1265" width="10.125" style="233" customWidth="1"/>
    <col min="1266" max="1267" width="5.625" style="233" customWidth="1"/>
    <col min="1268" max="1268" width="10.625" style="233" customWidth="1"/>
    <col min="1269" max="1269" width="5.625" style="233" customWidth="1"/>
    <col min="1270" max="1270" width="9.625" style="233" customWidth="1"/>
    <col min="1271" max="1271" width="1.25" style="233" customWidth="1"/>
    <col min="1272" max="1272" width="12.75" style="233" customWidth="1"/>
    <col min="1273" max="1274" width="12.5" style="233" customWidth="1"/>
    <col min="1275" max="1275" width="13.875" style="233" customWidth="1"/>
    <col min="1276" max="1276" width="13.125" style="233" customWidth="1"/>
    <col min="1277" max="1277" width="12.5" style="233" customWidth="1"/>
    <col min="1278" max="1278" width="10.25" style="233" bestFit="1" customWidth="1"/>
    <col min="1279" max="1279" width="15" style="233" customWidth="1"/>
    <col min="1280" max="1280" width="11.625" style="233" customWidth="1"/>
    <col min="1281" max="1281" width="10.875" style="233" customWidth="1"/>
    <col min="1282" max="1282" width="12.875" style="233" customWidth="1"/>
    <col min="1283" max="1283" width="13.75" style="233" customWidth="1"/>
    <col min="1284" max="1514" width="9" style="233"/>
    <col min="1515" max="1515" width="2.75" style="233" customWidth="1"/>
    <col min="1516" max="1516" width="3.5" style="233" customWidth="1"/>
    <col min="1517" max="1517" width="11.625" style="233" customWidth="1"/>
    <col min="1518" max="1518" width="5.625" style="233" customWidth="1"/>
    <col min="1519" max="1519" width="11.625" style="233" customWidth="1"/>
    <col min="1520" max="1520" width="5.625" style="233" customWidth="1"/>
    <col min="1521" max="1521" width="10.125" style="233" customWidth="1"/>
    <col min="1522" max="1523" width="5.625" style="233" customWidth="1"/>
    <col min="1524" max="1524" width="10.625" style="233" customWidth="1"/>
    <col min="1525" max="1525" width="5.625" style="233" customWidth="1"/>
    <col min="1526" max="1526" width="9.625" style="233" customWidth="1"/>
    <col min="1527" max="1527" width="1.25" style="233" customWidth="1"/>
    <col min="1528" max="1528" width="12.75" style="233" customWidth="1"/>
    <col min="1529" max="1530" width="12.5" style="233" customWidth="1"/>
    <col min="1531" max="1531" width="13.875" style="233" customWidth="1"/>
    <col min="1532" max="1532" width="13.125" style="233" customWidth="1"/>
    <col min="1533" max="1533" width="12.5" style="233" customWidth="1"/>
    <col min="1534" max="1534" width="10.25" style="233" bestFit="1" customWidth="1"/>
    <col min="1535" max="1535" width="15" style="233" customWidth="1"/>
    <col min="1536" max="1536" width="11.625" style="233" customWidth="1"/>
    <col min="1537" max="1537" width="10.875" style="233" customWidth="1"/>
    <col min="1538" max="1538" width="12.875" style="233" customWidth="1"/>
    <col min="1539" max="1539" width="13.75" style="233" customWidth="1"/>
    <col min="1540" max="1770" width="9" style="233"/>
    <col min="1771" max="1771" width="2.75" style="233" customWidth="1"/>
    <col min="1772" max="1772" width="3.5" style="233" customWidth="1"/>
    <col min="1773" max="1773" width="11.625" style="233" customWidth="1"/>
    <col min="1774" max="1774" width="5.625" style="233" customWidth="1"/>
    <col min="1775" max="1775" width="11.625" style="233" customWidth="1"/>
    <col min="1776" max="1776" width="5.625" style="233" customWidth="1"/>
    <col min="1777" max="1777" width="10.125" style="233" customWidth="1"/>
    <col min="1778" max="1779" width="5.625" style="233" customWidth="1"/>
    <col min="1780" max="1780" width="10.625" style="233" customWidth="1"/>
    <col min="1781" max="1781" width="5.625" style="233" customWidth="1"/>
    <col min="1782" max="1782" width="9.625" style="233" customWidth="1"/>
    <col min="1783" max="1783" width="1.25" style="233" customWidth="1"/>
    <col min="1784" max="1784" width="12.75" style="233" customWidth="1"/>
    <col min="1785" max="1786" width="12.5" style="233" customWidth="1"/>
    <col min="1787" max="1787" width="13.875" style="233" customWidth="1"/>
    <col min="1788" max="1788" width="13.125" style="233" customWidth="1"/>
    <col min="1789" max="1789" width="12.5" style="233" customWidth="1"/>
    <col min="1790" max="1790" width="10.25" style="233" bestFit="1" customWidth="1"/>
    <col min="1791" max="1791" width="15" style="233" customWidth="1"/>
    <col min="1792" max="1792" width="11.625" style="233" customWidth="1"/>
    <col min="1793" max="1793" width="10.875" style="233" customWidth="1"/>
    <col min="1794" max="1794" width="12.875" style="233" customWidth="1"/>
    <col min="1795" max="1795" width="13.75" style="233" customWidth="1"/>
    <col min="1796" max="2026" width="9" style="233"/>
    <col min="2027" max="2027" width="2.75" style="233" customWidth="1"/>
    <col min="2028" max="2028" width="3.5" style="233" customWidth="1"/>
    <col min="2029" max="2029" width="11.625" style="233" customWidth="1"/>
    <col min="2030" max="2030" width="5.625" style="233" customWidth="1"/>
    <col min="2031" max="2031" width="11.625" style="233" customWidth="1"/>
    <col min="2032" max="2032" width="5.625" style="233" customWidth="1"/>
    <col min="2033" max="2033" width="10.125" style="233" customWidth="1"/>
    <col min="2034" max="2035" width="5.625" style="233" customWidth="1"/>
    <col min="2036" max="2036" width="10.625" style="233" customWidth="1"/>
    <col min="2037" max="2037" width="5.625" style="233" customWidth="1"/>
    <col min="2038" max="2038" width="9.625" style="233" customWidth="1"/>
    <col min="2039" max="2039" width="1.25" style="233" customWidth="1"/>
    <col min="2040" max="2040" width="12.75" style="233" customWidth="1"/>
    <col min="2041" max="2042" width="12.5" style="233" customWidth="1"/>
    <col min="2043" max="2043" width="13.875" style="233" customWidth="1"/>
    <col min="2044" max="2044" width="13.125" style="233" customWidth="1"/>
    <col min="2045" max="2045" width="12.5" style="233" customWidth="1"/>
    <col min="2046" max="2046" width="10.25" style="233" bestFit="1" customWidth="1"/>
    <col min="2047" max="2047" width="15" style="233" customWidth="1"/>
    <col min="2048" max="2048" width="11.625" style="233" customWidth="1"/>
    <col min="2049" max="2049" width="10.875" style="233" customWidth="1"/>
    <col min="2050" max="2050" width="12.875" style="233" customWidth="1"/>
    <col min="2051" max="2051" width="13.75" style="233" customWidth="1"/>
    <col min="2052" max="2282" width="9" style="233"/>
    <col min="2283" max="2283" width="2.75" style="233" customWidth="1"/>
    <col min="2284" max="2284" width="3.5" style="233" customWidth="1"/>
    <col min="2285" max="2285" width="11.625" style="233" customWidth="1"/>
    <col min="2286" max="2286" width="5.625" style="233" customWidth="1"/>
    <col min="2287" max="2287" width="11.625" style="233" customWidth="1"/>
    <col min="2288" max="2288" width="5.625" style="233" customWidth="1"/>
    <col min="2289" max="2289" width="10.125" style="233" customWidth="1"/>
    <col min="2290" max="2291" width="5.625" style="233" customWidth="1"/>
    <col min="2292" max="2292" width="10.625" style="233" customWidth="1"/>
    <col min="2293" max="2293" width="5.625" style="233" customWidth="1"/>
    <col min="2294" max="2294" width="9.625" style="233" customWidth="1"/>
    <col min="2295" max="2295" width="1.25" style="233" customWidth="1"/>
    <col min="2296" max="2296" width="12.75" style="233" customWidth="1"/>
    <col min="2297" max="2298" width="12.5" style="233" customWidth="1"/>
    <col min="2299" max="2299" width="13.875" style="233" customWidth="1"/>
    <col min="2300" max="2300" width="13.125" style="233" customWidth="1"/>
    <col min="2301" max="2301" width="12.5" style="233" customWidth="1"/>
    <col min="2302" max="2302" width="10.25" style="233" bestFit="1" customWidth="1"/>
    <col min="2303" max="2303" width="15" style="233" customWidth="1"/>
    <col min="2304" max="2304" width="11.625" style="233" customWidth="1"/>
    <col min="2305" max="2305" width="10.875" style="233" customWidth="1"/>
    <col min="2306" max="2306" width="12.875" style="233" customWidth="1"/>
    <col min="2307" max="2307" width="13.75" style="233" customWidth="1"/>
    <col min="2308" max="2538" width="9" style="233"/>
    <col min="2539" max="2539" width="2.75" style="233" customWidth="1"/>
    <col min="2540" max="2540" width="3.5" style="233" customWidth="1"/>
    <col min="2541" max="2541" width="11.625" style="233" customWidth="1"/>
    <col min="2542" max="2542" width="5.625" style="233" customWidth="1"/>
    <col min="2543" max="2543" width="11.625" style="233" customWidth="1"/>
    <col min="2544" max="2544" width="5.625" style="233" customWidth="1"/>
    <col min="2545" max="2545" width="10.125" style="233" customWidth="1"/>
    <col min="2546" max="2547" width="5.625" style="233" customWidth="1"/>
    <col min="2548" max="2548" width="10.625" style="233" customWidth="1"/>
    <col min="2549" max="2549" width="5.625" style="233" customWidth="1"/>
    <col min="2550" max="2550" width="9.625" style="233" customWidth="1"/>
    <col min="2551" max="2551" width="1.25" style="233" customWidth="1"/>
    <col min="2552" max="2552" width="12.75" style="233" customWidth="1"/>
    <col min="2553" max="2554" width="12.5" style="233" customWidth="1"/>
    <col min="2555" max="2555" width="13.875" style="233" customWidth="1"/>
    <col min="2556" max="2556" width="13.125" style="233" customWidth="1"/>
    <col min="2557" max="2557" width="12.5" style="233" customWidth="1"/>
    <col min="2558" max="2558" width="10.25" style="233" bestFit="1" customWidth="1"/>
    <col min="2559" max="2559" width="15" style="233" customWidth="1"/>
    <col min="2560" max="2560" width="11.625" style="233" customWidth="1"/>
    <col min="2561" max="2561" width="10.875" style="233" customWidth="1"/>
    <col min="2562" max="2562" width="12.875" style="233" customWidth="1"/>
    <col min="2563" max="2563" width="13.75" style="233" customWidth="1"/>
    <col min="2564" max="2794" width="9" style="233"/>
    <col min="2795" max="2795" width="2.75" style="233" customWidth="1"/>
    <col min="2796" max="2796" width="3.5" style="233" customWidth="1"/>
    <col min="2797" max="2797" width="11.625" style="233" customWidth="1"/>
    <col min="2798" max="2798" width="5.625" style="233" customWidth="1"/>
    <col min="2799" max="2799" width="11.625" style="233" customWidth="1"/>
    <col min="2800" max="2800" width="5.625" style="233" customWidth="1"/>
    <col min="2801" max="2801" width="10.125" style="233" customWidth="1"/>
    <col min="2802" max="2803" width="5.625" style="233" customWidth="1"/>
    <col min="2804" max="2804" width="10.625" style="233" customWidth="1"/>
    <col min="2805" max="2805" width="5.625" style="233" customWidth="1"/>
    <col min="2806" max="2806" width="9.625" style="233" customWidth="1"/>
    <col min="2807" max="2807" width="1.25" style="233" customWidth="1"/>
    <col min="2808" max="2808" width="12.75" style="233" customWidth="1"/>
    <col min="2809" max="2810" width="12.5" style="233" customWidth="1"/>
    <col min="2811" max="2811" width="13.875" style="233" customWidth="1"/>
    <col min="2812" max="2812" width="13.125" style="233" customWidth="1"/>
    <col min="2813" max="2813" width="12.5" style="233" customWidth="1"/>
    <col min="2814" max="2814" width="10.25" style="233" bestFit="1" customWidth="1"/>
    <col min="2815" max="2815" width="15" style="233" customWidth="1"/>
    <col min="2816" max="2816" width="11.625" style="233" customWidth="1"/>
    <col min="2817" max="2817" width="10.875" style="233" customWidth="1"/>
    <col min="2818" max="2818" width="12.875" style="233" customWidth="1"/>
    <col min="2819" max="2819" width="13.75" style="233" customWidth="1"/>
    <col min="2820" max="3050" width="9" style="233"/>
    <col min="3051" max="3051" width="2.75" style="233" customWidth="1"/>
    <col min="3052" max="3052" width="3.5" style="233" customWidth="1"/>
    <col min="3053" max="3053" width="11.625" style="233" customWidth="1"/>
    <col min="3054" max="3054" width="5.625" style="233" customWidth="1"/>
    <col min="3055" max="3055" width="11.625" style="233" customWidth="1"/>
    <col min="3056" max="3056" width="5.625" style="233" customWidth="1"/>
    <col min="3057" max="3057" width="10.125" style="233" customWidth="1"/>
    <col min="3058" max="3059" width="5.625" style="233" customWidth="1"/>
    <col min="3060" max="3060" width="10.625" style="233" customWidth="1"/>
    <col min="3061" max="3061" width="5.625" style="233" customWidth="1"/>
    <col min="3062" max="3062" width="9.625" style="233" customWidth="1"/>
    <col min="3063" max="3063" width="1.25" style="233" customWidth="1"/>
    <col min="3064" max="3064" width="12.75" style="233" customWidth="1"/>
    <col min="3065" max="3066" width="12.5" style="233" customWidth="1"/>
    <col min="3067" max="3067" width="13.875" style="233" customWidth="1"/>
    <col min="3068" max="3068" width="13.125" style="233" customWidth="1"/>
    <col min="3069" max="3069" width="12.5" style="233" customWidth="1"/>
    <col min="3070" max="3070" width="10.25" style="233" bestFit="1" customWidth="1"/>
    <col min="3071" max="3071" width="15" style="233" customWidth="1"/>
    <col min="3072" max="3072" width="11.625" style="233" customWidth="1"/>
    <col min="3073" max="3073" width="10.875" style="233" customWidth="1"/>
    <col min="3074" max="3074" width="12.875" style="233" customWidth="1"/>
    <col min="3075" max="3075" width="13.75" style="233" customWidth="1"/>
    <col min="3076" max="3306" width="9" style="233"/>
    <col min="3307" max="3307" width="2.75" style="233" customWidth="1"/>
    <col min="3308" max="3308" width="3.5" style="233" customWidth="1"/>
    <col min="3309" max="3309" width="11.625" style="233" customWidth="1"/>
    <col min="3310" max="3310" width="5.625" style="233" customWidth="1"/>
    <col min="3311" max="3311" width="11.625" style="233" customWidth="1"/>
    <col min="3312" max="3312" width="5.625" style="233" customWidth="1"/>
    <col min="3313" max="3313" width="10.125" style="233" customWidth="1"/>
    <col min="3314" max="3315" width="5.625" style="233" customWidth="1"/>
    <col min="3316" max="3316" width="10.625" style="233" customWidth="1"/>
    <col min="3317" max="3317" width="5.625" style="233" customWidth="1"/>
    <col min="3318" max="3318" width="9.625" style="233" customWidth="1"/>
    <col min="3319" max="3319" width="1.25" style="233" customWidth="1"/>
    <col min="3320" max="3320" width="12.75" style="233" customWidth="1"/>
    <col min="3321" max="3322" width="12.5" style="233" customWidth="1"/>
    <col min="3323" max="3323" width="13.875" style="233" customWidth="1"/>
    <col min="3324" max="3324" width="13.125" style="233" customWidth="1"/>
    <col min="3325" max="3325" width="12.5" style="233" customWidth="1"/>
    <col min="3326" max="3326" width="10.25" style="233" bestFit="1" customWidth="1"/>
    <col min="3327" max="3327" width="15" style="233" customWidth="1"/>
    <col min="3328" max="3328" width="11.625" style="233" customWidth="1"/>
    <col min="3329" max="3329" width="10.875" style="233" customWidth="1"/>
    <col min="3330" max="3330" width="12.875" style="233" customWidth="1"/>
    <col min="3331" max="3331" width="13.75" style="233" customWidth="1"/>
    <col min="3332" max="3562" width="9" style="233"/>
    <col min="3563" max="3563" width="2.75" style="233" customWidth="1"/>
    <col min="3564" max="3564" width="3.5" style="233" customWidth="1"/>
    <col min="3565" max="3565" width="11.625" style="233" customWidth="1"/>
    <col min="3566" max="3566" width="5.625" style="233" customWidth="1"/>
    <col min="3567" max="3567" width="11.625" style="233" customWidth="1"/>
    <col min="3568" max="3568" width="5.625" style="233" customWidth="1"/>
    <col min="3569" max="3569" width="10.125" style="233" customWidth="1"/>
    <col min="3570" max="3571" width="5.625" style="233" customWidth="1"/>
    <col min="3572" max="3572" width="10.625" style="233" customWidth="1"/>
    <col min="3573" max="3573" width="5.625" style="233" customWidth="1"/>
    <col min="3574" max="3574" width="9.625" style="233" customWidth="1"/>
    <col min="3575" max="3575" width="1.25" style="233" customWidth="1"/>
    <col min="3576" max="3576" width="12.75" style="233" customWidth="1"/>
    <col min="3577" max="3578" width="12.5" style="233" customWidth="1"/>
    <col min="3579" max="3579" width="13.875" style="233" customWidth="1"/>
    <col min="3580" max="3580" width="13.125" style="233" customWidth="1"/>
    <col min="3581" max="3581" width="12.5" style="233" customWidth="1"/>
    <col min="3582" max="3582" width="10.25" style="233" bestFit="1" customWidth="1"/>
    <col min="3583" max="3583" width="15" style="233" customWidth="1"/>
    <col min="3584" max="3584" width="11.625" style="233" customWidth="1"/>
    <col min="3585" max="3585" width="10.875" style="233" customWidth="1"/>
    <col min="3586" max="3586" width="12.875" style="233" customWidth="1"/>
    <col min="3587" max="3587" width="13.75" style="233" customWidth="1"/>
    <col min="3588" max="3818" width="9" style="233"/>
    <col min="3819" max="3819" width="2.75" style="233" customWidth="1"/>
    <col min="3820" max="3820" width="3.5" style="233" customWidth="1"/>
    <col min="3821" max="3821" width="11.625" style="233" customWidth="1"/>
    <col min="3822" max="3822" width="5.625" style="233" customWidth="1"/>
    <col min="3823" max="3823" width="11.625" style="233" customWidth="1"/>
    <col min="3824" max="3824" width="5.625" style="233" customWidth="1"/>
    <col min="3825" max="3825" width="10.125" style="233" customWidth="1"/>
    <col min="3826" max="3827" width="5.625" style="233" customWidth="1"/>
    <col min="3828" max="3828" width="10.625" style="233" customWidth="1"/>
    <col min="3829" max="3829" width="5.625" style="233" customWidth="1"/>
    <col min="3830" max="3830" width="9.625" style="233" customWidth="1"/>
    <col min="3831" max="3831" width="1.25" style="233" customWidth="1"/>
    <col min="3832" max="3832" width="12.75" style="233" customWidth="1"/>
    <col min="3833" max="3834" width="12.5" style="233" customWidth="1"/>
    <col min="3835" max="3835" width="13.875" style="233" customWidth="1"/>
    <col min="3836" max="3836" width="13.125" style="233" customWidth="1"/>
    <col min="3837" max="3837" width="12.5" style="233" customWidth="1"/>
    <col min="3838" max="3838" width="10.25" style="233" bestFit="1" customWidth="1"/>
    <col min="3839" max="3839" width="15" style="233" customWidth="1"/>
    <col min="3840" max="3840" width="11.625" style="233" customWidth="1"/>
    <col min="3841" max="3841" width="10.875" style="233" customWidth="1"/>
    <col min="3842" max="3842" width="12.875" style="233" customWidth="1"/>
    <col min="3843" max="3843" width="13.75" style="233" customWidth="1"/>
    <col min="3844" max="4074" width="9" style="233"/>
    <col min="4075" max="4075" width="2.75" style="233" customWidth="1"/>
    <col min="4076" max="4076" width="3.5" style="233" customWidth="1"/>
    <col min="4077" max="4077" width="11.625" style="233" customWidth="1"/>
    <col min="4078" max="4078" width="5.625" style="233" customWidth="1"/>
    <col min="4079" max="4079" width="11.625" style="233" customWidth="1"/>
    <col min="4080" max="4080" width="5.625" style="233" customWidth="1"/>
    <col min="4081" max="4081" width="10.125" style="233" customWidth="1"/>
    <col min="4082" max="4083" width="5.625" style="233" customWidth="1"/>
    <col min="4084" max="4084" width="10.625" style="233" customWidth="1"/>
    <col min="4085" max="4085" width="5.625" style="233" customWidth="1"/>
    <col min="4086" max="4086" width="9.625" style="233" customWidth="1"/>
    <col min="4087" max="4087" width="1.25" style="233" customWidth="1"/>
    <col min="4088" max="4088" width="12.75" style="233" customWidth="1"/>
    <col min="4089" max="4090" width="12.5" style="233" customWidth="1"/>
    <col min="4091" max="4091" width="13.875" style="233" customWidth="1"/>
    <col min="4092" max="4092" width="13.125" style="233" customWidth="1"/>
    <col min="4093" max="4093" width="12.5" style="233" customWidth="1"/>
    <col min="4094" max="4094" width="10.25" style="233" bestFit="1" customWidth="1"/>
    <col min="4095" max="4095" width="15" style="233" customWidth="1"/>
    <col min="4096" max="4096" width="11.625" style="233" customWidth="1"/>
    <col min="4097" max="4097" width="10.875" style="233" customWidth="1"/>
    <col min="4098" max="4098" width="12.875" style="233" customWidth="1"/>
    <col min="4099" max="4099" width="13.75" style="233" customWidth="1"/>
    <col min="4100" max="4330" width="9" style="233"/>
    <col min="4331" max="4331" width="2.75" style="233" customWidth="1"/>
    <col min="4332" max="4332" width="3.5" style="233" customWidth="1"/>
    <col min="4333" max="4333" width="11.625" style="233" customWidth="1"/>
    <col min="4334" max="4334" width="5.625" style="233" customWidth="1"/>
    <col min="4335" max="4335" width="11.625" style="233" customWidth="1"/>
    <col min="4336" max="4336" width="5.625" style="233" customWidth="1"/>
    <col min="4337" max="4337" width="10.125" style="233" customWidth="1"/>
    <col min="4338" max="4339" width="5.625" style="233" customWidth="1"/>
    <col min="4340" max="4340" width="10.625" style="233" customWidth="1"/>
    <col min="4341" max="4341" width="5.625" style="233" customWidth="1"/>
    <col min="4342" max="4342" width="9.625" style="233" customWidth="1"/>
    <col min="4343" max="4343" width="1.25" style="233" customWidth="1"/>
    <col min="4344" max="4344" width="12.75" style="233" customWidth="1"/>
    <col min="4345" max="4346" width="12.5" style="233" customWidth="1"/>
    <col min="4347" max="4347" width="13.875" style="233" customWidth="1"/>
    <col min="4348" max="4348" width="13.125" style="233" customWidth="1"/>
    <col min="4349" max="4349" width="12.5" style="233" customWidth="1"/>
    <col min="4350" max="4350" width="10.25" style="233" bestFit="1" customWidth="1"/>
    <col min="4351" max="4351" width="15" style="233" customWidth="1"/>
    <col min="4352" max="4352" width="11.625" style="233" customWidth="1"/>
    <col min="4353" max="4353" width="10.875" style="233" customWidth="1"/>
    <col min="4354" max="4354" width="12.875" style="233" customWidth="1"/>
    <col min="4355" max="4355" width="13.75" style="233" customWidth="1"/>
    <col min="4356" max="4586" width="9" style="233"/>
    <col min="4587" max="4587" width="2.75" style="233" customWidth="1"/>
    <col min="4588" max="4588" width="3.5" style="233" customWidth="1"/>
    <col min="4589" max="4589" width="11.625" style="233" customWidth="1"/>
    <col min="4590" max="4590" width="5.625" style="233" customWidth="1"/>
    <col min="4591" max="4591" width="11.625" style="233" customWidth="1"/>
    <col min="4592" max="4592" width="5.625" style="233" customWidth="1"/>
    <col min="4593" max="4593" width="10.125" style="233" customWidth="1"/>
    <col min="4594" max="4595" width="5.625" style="233" customWidth="1"/>
    <col min="4596" max="4596" width="10.625" style="233" customWidth="1"/>
    <col min="4597" max="4597" width="5.625" style="233" customWidth="1"/>
    <col min="4598" max="4598" width="9.625" style="233" customWidth="1"/>
    <col min="4599" max="4599" width="1.25" style="233" customWidth="1"/>
    <col min="4600" max="4600" width="12.75" style="233" customWidth="1"/>
    <col min="4601" max="4602" width="12.5" style="233" customWidth="1"/>
    <col min="4603" max="4603" width="13.875" style="233" customWidth="1"/>
    <col min="4604" max="4604" width="13.125" style="233" customWidth="1"/>
    <col min="4605" max="4605" width="12.5" style="233" customWidth="1"/>
    <col min="4606" max="4606" width="10.25" style="233" bestFit="1" customWidth="1"/>
    <col min="4607" max="4607" width="15" style="233" customWidth="1"/>
    <col min="4608" max="4608" width="11.625" style="233" customWidth="1"/>
    <col min="4609" max="4609" width="10.875" style="233" customWidth="1"/>
    <col min="4610" max="4610" width="12.875" style="233" customWidth="1"/>
    <col min="4611" max="4611" width="13.75" style="233" customWidth="1"/>
    <col min="4612" max="4842" width="9" style="233"/>
    <col min="4843" max="4843" width="2.75" style="233" customWidth="1"/>
    <col min="4844" max="4844" width="3.5" style="233" customWidth="1"/>
    <col min="4845" max="4845" width="11.625" style="233" customWidth="1"/>
    <col min="4846" max="4846" width="5.625" style="233" customWidth="1"/>
    <col min="4847" max="4847" width="11.625" style="233" customWidth="1"/>
    <col min="4848" max="4848" width="5.625" style="233" customWidth="1"/>
    <col min="4849" max="4849" width="10.125" style="233" customWidth="1"/>
    <col min="4850" max="4851" width="5.625" style="233" customWidth="1"/>
    <col min="4852" max="4852" width="10.625" style="233" customWidth="1"/>
    <col min="4853" max="4853" width="5.625" style="233" customWidth="1"/>
    <col min="4854" max="4854" width="9.625" style="233" customWidth="1"/>
    <col min="4855" max="4855" width="1.25" style="233" customWidth="1"/>
    <col min="4856" max="4856" width="12.75" style="233" customWidth="1"/>
    <col min="4857" max="4858" width="12.5" style="233" customWidth="1"/>
    <col min="4859" max="4859" width="13.875" style="233" customWidth="1"/>
    <col min="4860" max="4860" width="13.125" style="233" customWidth="1"/>
    <col min="4861" max="4861" width="12.5" style="233" customWidth="1"/>
    <col min="4862" max="4862" width="10.25" style="233" bestFit="1" customWidth="1"/>
    <col min="4863" max="4863" width="15" style="233" customWidth="1"/>
    <col min="4864" max="4864" width="11.625" style="233" customWidth="1"/>
    <col min="4865" max="4865" width="10.875" style="233" customWidth="1"/>
    <col min="4866" max="4866" width="12.875" style="233" customWidth="1"/>
    <col min="4867" max="4867" width="13.75" style="233" customWidth="1"/>
    <col min="4868" max="5098" width="9" style="233"/>
    <col min="5099" max="5099" width="2.75" style="233" customWidth="1"/>
    <col min="5100" max="5100" width="3.5" style="233" customWidth="1"/>
    <col min="5101" max="5101" width="11.625" style="233" customWidth="1"/>
    <col min="5102" max="5102" width="5.625" style="233" customWidth="1"/>
    <col min="5103" max="5103" width="11.625" style="233" customWidth="1"/>
    <col min="5104" max="5104" width="5.625" style="233" customWidth="1"/>
    <col min="5105" max="5105" width="10.125" style="233" customWidth="1"/>
    <col min="5106" max="5107" width="5.625" style="233" customWidth="1"/>
    <col min="5108" max="5108" width="10.625" style="233" customWidth="1"/>
    <col min="5109" max="5109" width="5.625" style="233" customWidth="1"/>
    <col min="5110" max="5110" width="9.625" style="233" customWidth="1"/>
    <col min="5111" max="5111" width="1.25" style="233" customWidth="1"/>
    <col min="5112" max="5112" width="12.75" style="233" customWidth="1"/>
    <col min="5113" max="5114" width="12.5" style="233" customWidth="1"/>
    <col min="5115" max="5115" width="13.875" style="233" customWidth="1"/>
    <col min="5116" max="5116" width="13.125" style="233" customWidth="1"/>
    <col min="5117" max="5117" width="12.5" style="233" customWidth="1"/>
    <col min="5118" max="5118" width="10.25" style="233" bestFit="1" customWidth="1"/>
    <col min="5119" max="5119" width="15" style="233" customWidth="1"/>
    <col min="5120" max="5120" width="11.625" style="233" customWidth="1"/>
    <col min="5121" max="5121" width="10.875" style="233" customWidth="1"/>
    <col min="5122" max="5122" width="12.875" style="233" customWidth="1"/>
    <col min="5123" max="5123" width="13.75" style="233" customWidth="1"/>
    <col min="5124" max="5354" width="9" style="233"/>
    <col min="5355" max="5355" width="2.75" style="233" customWidth="1"/>
    <col min="5356" max="5356" width="3.5" style="233" customWidth="1"/>
    <col min="5357" max="5357" width="11.625" style="233" customWidth="1"/>
    <col min="5358" max="5358" width="5.625" style="233" customWidth="1"/>
    <col min="5359" max="5359" width="11.625" style="233" customWidth="1"/>
    <col min="5360" max="5360" width="5.625" style="233" customWidth="1"/>
    <col min="5361" max="5361" width="10.125" style="233" customWidth="1"/>
    <col min="5362" max="5363" width="5.625" style="233" customWidth="1"/>
    <col min="5364" max="5364" width="10.625" style="233" customWidth="1"/>
    <col min="5365" max="5365" width="5.625" style="233" customWidth="1"/>
    <col min="5366" max="5366" width="9.625" style="233" customWidth="1"/>
    <col min="5367" max="5367" width="1.25" style="233" customWidth="1"/>
    <col min="5368" max="5368" width="12.75" style="233" customWidth="1"/>
    <col min="5369" max="5370" width="12.5" style="233" customWidth="1"/>
    <col min="5371" max="5371" width="13.875" style="233" customWidth="1"/>
    <col min="5372" max="5372" width="13.125" style="233" customWidth="1"/>
    <col min="5373" max="5373" width="12.5" style="233" customWidth="1"/>
    <col min="5374" max="5374" width="10.25" style="233" bestFit="1" customWidth="1"/>
    <col min="5375" max="5375" width="15" style="233" customWidth="1"/>
    <col min="5376" max="5376" width="11.625" style="233" customWidth="1"/>
    <col min="5377" max="5377" width="10.875" style="233" customWidth="1"/>
    <col min="5378" max="5378" width="12.875" style="233" customWidth="1"/>
    <col min="5379" max="5379" width="13.75" style="233" customWidth="1"/>
    <col min="5380" max="5610" width="9" style="233"/>
    <col min="5611" max="5611" width="2.75" style="233" customWidth="1"/>
    <col min="5612" max="5612" width="3.5" style="233" customWidth="1"/>
    <col min="5613" max="5613" width="11.625" style="233" customWidth="1"/>
    <col min="5614" max="5614" width="5.625" style="233" customWidth="1"/>
    <col min="5615" max="5615" width="11.625" style="233" customWidth="1"/>
    <col min="5616" max="5616" width="5.625" style="233" customWidth="1"/>
    <col min="5617" max="5617" width="10.125" style="233" customWidth="1"/>
    <col min="5618" max="5619" width="5.625" style="233" customWidth="1"/>
    <col min="5620" max="5620" width="10.625" style="233" customWidth="1"/>
    <col min="5621" max="5621" width="5.625" style="233" customWidth="1"/>
    <col min="5622" max="5622" width="9.625" style="233" customWidth="1"/>
    <col min="5623" max="5623" width="1.25" style="233" customWidth="1"/>
    <col min="5624" max="5624" width="12.75" style="233" customWidth="1"/>
    <col min="5625" max="5626" width="12.5" style="233" customWidth="1"/>
    <col min="5627" max="5627" width="13.875" style="233" customWidth="1"/>
    <col min="5628" max="5628" width="13.125" style="233" customWidth="1"/>
    <col min="5629" max="5629" width="12.5" style="233" customWidth="1"/>
    <col min="5630" max="5630" width="10.25" style="233" bestFit="1" customWidth="1"/>
    <col min="5631" max="5631" width="15" style="233" customWidth="1"/>
    <col min="5632" max="5632" width="11.625" style="233" customWidth="1"/>
    <col min="5633" max="5633" width="10.875" style="233" customWidth="1"/>
    <col min="5634" max="5634" width="12.875" style="233" customWidth="1"/>
    <col min="5635" max="5635" width="13.75" style="233" customWidth="1"/>
    <col min="5636" max="5866" width="9" style="233"/>
    <col min="5867" max="5867" width="2.75" style="233" customWidth="1"/>
    <col min="5868" max="5868" width="3.5" style="233" customWidth="1"/>
    <col min="5869" max="5869" width="11.625" style="233" customWidth="1"/>
    <col min="5870" max="5870" width="5.625" style="233" customWidth="1"/>
    <col min="5871" max="5871" width="11.625" style="233" customWidth="1"/>
    <col min="5872" max="5872" width="5.625" style="233" customWidth="1"/>
    <col min="5873" max="5873" width="10.125" style="233" customWidth="1"/>
    <col min="5874" max="5875" width="5.625" style="233" customWidth="1"/>
    <col min="5876" max="5876" width="10.625" style="233" customWidth="1"/>
    <col min="5877" max="5877" width="5.625" style="233" customWidth="1"/>
    <col min="5878" max="5878" width="9.625" style="233" customWidth="1"/>
    <col min="5879" max="5879" width="1.25" style="233" customWidth="1"/>
    <col min="5880" max="5880" width="12.75" style="233" customWidth="1"/>
    <col min="5881" max="5882" width="12.5" style="233" customWidth="1"/>
    <col min="5883" max="5883" width="13.875" style="233" customWidth="1"/>
    <col min="5884" max="5884" width="13.125" style="233" customWidth="1"/>
    <col min="5885" max="5885" width="12.5" style="233" customWidth="1"/>
    <col min="5886" max="5886" width="10.25" style="233" bestFit="1" customWidth="1"/>
    <col min="5887" max="5887" width="15" style="233" customWidth="1"/>
    <col min="5888" max="5888" width="11.625" style="233" customWidth="1"/>
    <col min="5889" max="5889" width="10.875" style="233" customWidth="1"/>
    <col min="5890" max="5890" width="12.875" style="233" customWidth="1"/>
    <col min="5891" max="5891" width="13.75" style="233" customWidth="1"/>
    <col min="5892" max="6122" width="9" style="233"/>
    <col min="6123" max="6123" width="2.75" style="233" customWidth="1"/>
    <col min="6124" max="6124" width="3.5" style="233" customWidth="1"/>
    <col min="6125" max="6125" width="11.625" style="233" customWidth="1"/>
    <col min="6126" max="6126" width="5.625" style="233" customWidth="1"/>
    <col min="6127" max="6127" width="11.625" style="233" customWidth="1"/>
    <col min="6128" max="6128" width="5.625" style="233" customWidth="1"/>
    <col min="6129" max="6129" width="10.125" style="233" customWidth="1"/>
    <col min="6130" max="6131" width="5.625" style="233" customWidth="1"/>
    <col min="6132" max="6132" width="10.625" style="233" customWidth="1"/>
    <col min="6133" max="6133" width="5.625" style="233" customWidth="1"/>
    <col min="6134" max="6134" width="9.625" style="233" customWidth="1"/>
    <col min="6135" max="6135" width="1.25" style="233" customWidth="1"/>
    <col min="6136" max="6136" width="12.75" style="233" customWidth="1"/>
    <col min="6137" max="6138" width="12.5" style="233" customWidth="1"/>
    <col min="6139" max="6139" width="13.875" style="233" customWidth="1"/>
    <col min="6140" max="6140" width="13.125" style="233" customWidth="1"/>
    <col min="6141" max="6141" width="12.5" style="233" customWidth="1"/>
    <col min="6142" max="6142" width="10.25" style="233" bestFit="1" customWidth="1"/>
    <col min="6143" max="6143" width="15" style="233" customWidth="1"/>
    <col min="6144" max="6144" width="11.625" style="233" customWidth="1"/>
    <col min="6145" max="6145" width="10.875" style="233" customWidth="1"/>
    <col min="6146" max="6146" width="12.875" style="233" customWidth="1"/>
    <col min="6147" max="6147" width="13.75" style="233" customWidth="1"/>
    <col min="6148" max="6378" width="9" style="233"/>
    <col min="6379" max="6379" width="2.75" style="233" customWidth="1"/>
    <col min="6380" max="6380" width="3.5" style="233" customWidth="1"/>
    <col min="6381" max="6381" width="11.625" style="233" customWidth="1"/>
    <col min="6382" max="6382" width="5.625" style="233" customWidth="1"/>
    <col min="6383" max="6383" width="11.625" style="233" customWidth="1"/>
    <col min="6384" max="6384" width="5.625" style="233" customWidth="1"/>
    <col min="6385" max="6385" width="10.125" style="233" customWidth="1"/>
    <col min="6386" max="6387" width="5.625" style="233" customWidth="1"/>
    <col min="6388" max="6388" width="10.625" style="233" customWidth="1"/>
    <col min="6389" max="6389" width="5.625" style="233" customWidth="1"/>
    <col min="6390" max="6390" width="9.625" style="233" customWidth="1"/>
    <col min="6391" max="6391" width="1.25" style="233" customWidth="1"/>
    <col min="6392" max="6392" width="12.75" style="233" customWidth="1"/>
    <col min="6393" max="6394" width="12.5" style="233" customWidth="1"/>
    <col min="6395" max="6395" width="13.875" style="233" customWidth="1"/>
    <col min="6396" max="6396" width="13.125" style="233" customWidth="1"/>
    <col min="6397" max="6397" width="12.5" style="233" customWidth="1"/>
    <col min="6398" max="6398" width="10.25" style="233" bestFit="1" customWidth="1"/>
    <col min="6399" max="6399" width="15" style="233" customWidth="1"/>
    <col min="6400" max="6400" width="11.625" style="233" customWidth="1"/>
    <col min="6401" max="6401" width="10.875" style="233" customWidth="1"/>
    <col min="6402" max="6402" width="12.875" style="233" customWidth="1"/>
    <col min="6403" max="6403" width="13.75" style="233" customWidth="1"/>
    <col min="6404" max="6634" width="9" style="233"/>
    <col min="6635" max="6635" width="2.75" style="233" customWidth="1"/>
    <col min="6636" max="6636" width="3.5" style="233" customWidth="1"/>
    <col min="6637" max="6637" width="11.625" style="233" customWidth="1"/>
    <col min="6638" max="6638" width="5.625" style="233" customWidth="1"/>
    <col min="6639" max="6639" width="11.625" style="233" customWidth="1"/>
    <col min="6640" max="6640" width="5.625" style="233" customWidth="1"/>
    <col min="6641" max="6641" width="10.125" style="233" customWidth="1"/>
    <col min="6642" max="6643" width="5.625" style="233" customWidth="1"/>
    <col min="6644" max="6644" width="10.625" style="233" customWidth="1"/>
    <col min="6645" max="6645" width="5.625" style="233" customWidth="1"/>
    <col min="6646" max="6646" width="9.625" style="233" customWidth="1"/>
    <col min="6647" max="6647" width="1.25" style="233" customWidth="1"/>
    <col min="6648" max="6648" width="12.75" style="233" customWidth="1"/>
    <col min="6649" max="6650" width="12.5" style="233" customWidth="1"/>
    <col min="6651" max="6651" width="13.875" style="233" customWidth="1"/>
    <col min="6652" max="6652" width="13.125" style="233" customWidth="1"/>
    <col min="6653" max="6653" width="12.5" style="233" customWidth="1"/>
    <col min="6654" max="6654" width="10.25" style="233" bestFit="1" customWidth="1"/>
    <col min="6655" max="6655" width="15" style="233" customWidth="1"/>
    <col min="6656" max="6656" width="11.625" style="233" customWidth="1"/>
    <col min="6657" max="6657" width="10.875" style="233" customWidth="1"/>
    <col min="6658" max="6658" width="12.875" style="233" customWidth="1"/>
    <col min="6659" max="6659" width="13.75" style="233" customWidth="1"/>
    <col min="6660" max="6890" width="9" style="233"/>
    <col min="6891" max="6891" width="2.75" style="233" customWidth="1"/>
    <col min="6892" max="6892" width="3.5" style="233" customWidth="1"/>
    <col min="6893" max="6893" width="11.625" style="233" customWidth="1"/>
    <col min="6894" max="6894" width="5.625" style="233" customWidth="1"/>
    <col min="6895" max="6895" width="11.625" style="233" customWidth="1"/>
    <col min="6896" max="6896" width="5.625" style="233" customWidth="1"/>
    <col min="6897" max="6897" width="10.125" style="233" customWidth="1"/>
    <col min="6898" max="6899" width="5.625" style="233" customWidth="1"/>
    <col min="6900" max="6900" width="10.625" style="233" customWidth="1"/>
    <col min="6901" max="6901" width="5.625" style="233" customWidth="1"/>
    <col min="6902" max="6902" width="9.625" style="233" customWidth="1"/>
    <col min="6903" max="6903" width="1.25" style="233" customWidth="1"/>
    <col min="6904" max="6904" width="12.75" style="233" customWidth="1"/>
    <col min="6905" max="6906" width="12.5" style="233" customWidth="1"/>
    <col min="6907" max="6907" width="13.875" style="233" customWidth="1"/>
    <col min="6908" max="6908" width="13.125" style="233" customWidth="1"/>
    <col min="6909" max="6909" width="12.5" style="233" customWidth="1"/>
    <col min="6910" max="6910" width="10.25" style="233" bestFit="1" customWidth="1"/>
    <col min="6911" max="6911" width="15" style="233" customWidth="1"/>
    <col min="6912" max="6912" width="11.625" style="233" customWidth="1"/>
    <col min="6913" max="6913" width="10.875" style="233" customWidth="1"/>
    <col min="6914" max="6914" width="12.875" style="233" customWidth="1"/>
    <col min="6915" max="6915" width="13.75" style="233" customWidth="1"/>
    <col min="6916" max="7146" width="9" style="233"/>
    <col min="7147" max="7147" width="2.75" style="233" customWidth="1"/>
    <col min="7148" max="7148" width="3.5" style="233" customWidth="1"/>
    <col min="7149" max="7149" width="11.625" style="233" customWidth="1"/>
    <col min="7150" max="7150" width="5.625" style="233" customWidth="1"/>
    <col min="7151" max="7151" width="11.625" style="233" customWidth="1"/>
    <col min="7152" max="7152" width="5.625" style="233" customWidth="1"/>
    <col min="7153" max="7153" width="10.125" style="233" customWidth="1"/>
    <col min="7154" max="7155" width="5.625" style="233" customWidth="1"/>
    <col min="7156" max="7156" width="10.625" style="233" customWidth="1"/>
    <col min="7157" max="7157" width="5.625" style="233" customWidth="1"/>
    <col min="7158" max="7158" width="9.625" style="233" customWidth="1"/>
    <col min="7159" max="7159" width="1.25" style="233" customWidth="1"/>
    <col min="7160" max="7160" width="12.75" style="233" customWidth="1"/>
    <col min="7161" max="7162" width="12.5" style="233" customWidth="1"/>
    <col min="7163" max="7163" width="13.875" style="233" customWidth="1"/>
    <col min="7164" max="7164" width="13.125" style="233" customWidth="1"/>
    <col min="7165" max="7165" width="12.5" style="233" customWidth="1"/>
    <col min="7166" max="7166" width="10.25" style="233" bestFit="1" customWidth="1"/>
    <col min="7167" max="7167" width="15" style="233" customWidth="1"/>
    <col min="7168" max="7168" width="11.625" style="233" customWidth="1"/>
    <col min="7169" max="7169" width="10.875" style="233" customWidth="1"/>
    <col min="7170" max="7170" width="12.875" style="233" customWidth="1"/>
    <col min="7171" max="7171" width="13.75" style="233" customWidth="1"/>
    <col min="7172" max="7402" width="9" style="233"/>
    <col min="7403" max="7403" width="2.75" style="233" customWidth="1"/>
    <col min="7404" max="7404" width="3.5" style="233" customWidth="1"/>
    <col min="7405" max="7405" width="11.625" style="233" customWidth="1"/>
    <col min="7406" max="7406" width="5.625" style="233" customWidth="1"/>
    <col min="7407" max="7407" width="11.625" style="233" customWidth="1"/>
    <col min="7408" max="7408" width="5.625" style="233" customWidth="1"/>
    <col min="7409" max="7409" width="10.125" style="233" customWidth="1"/>
    <col min="7410" max="7411" width="5.625" style="233" customWidth="1"/>
    <col min="7412" max="7412" width="10.625" style="233" customWidth="1"/>
    <col min="7413" max="7413" width="5.625" style="233" customWidth="1"/>
    <col min="7414" max="7414" width="9.625" style="233" customWidth="1"/>
    <col min="7415" max="7415" width="1.25" style="233" customWidth="1"/>
    <col min="7416" max="7416" width="12.75" style="233" customWidth="1"/>
    <col min="7417" max="7418" width="12.5" style="233" customWidth="1"/>
    <col min="7419" max="7419" width="13.875" style="233" customWidth="1"/>
    <col min="7420" max="7420" width="13.125" style="233" customWidth="1"/>
    <col min="7421" max="7421" width="12.5" style="233" customWidth="1"/>
    <col min="7422" max="7422" width="10.25" style="233" bestFit="1" customWidth="1"/>
    <col min="7423" max="7423" width="15" style="233" customWidth="1"/>
    <col min="7424" max="7424" width="11.625" style="233" customWidth="1"/>
    <col min="7425" max="7425" width="10.875" style="233" customWidth="1"/>
    <col min="7426" max="7426" width="12.875" style="233" customWidth="1"/>
    <col min="7427" max="7427" width="13.75" style="233" customWidth="1"/>
    <col min="7428" max="7658" width="9" style="233"/>
    <col min="7659" max="7659" width="2.75" style="233" customWidth="1"/>
    <col min="7660" max="7660" width="3.5" style="233" customWidth="1"/>
    <col min="7661" max="7661" width="11.625" style="233" customWidth="1"/>
    <col min="7662" max="7662" width="5.625" style="233" customWidth="1"/>
    <col min="7663" max="7663" width="11.625" style="233" customWidth="1"/>
    <col min="7664" max="7664" width="5.625" style="233" customWidth="1"/>
    <col min="7665" max="7665" width="10.125" style="233" customWidth="1"/>
    <col min="7666" max="7667" width="5.625" style="233" customWidth="1"/>
    <col min="7668" max="7668" width="10.625" style="233" customWidth="1"/>
    <col min="7669" max="7669" width="5.625" style="233" customWidth="1"/>
    <col min="7670" max="7670" width="9.625" style="233" customWidth="1"/>
    <col min="7671" max="7671" width="1.25" style="233" customWidth="1"/>
    <col min="7672" max="7672" width="12.75" style="233" customWidth="1"/>
    <col min="7673" max="7674" width="12.5" style="233" customWidth="1"/>
    <col min="7675" max="7675" width="13.875" style="233" customWidth="1"/>
    <col min="7676" max="7676" width="13.125" style="233" customWidth="1"/>
    <col min="7677" max="7677" width="12.5" style="233" customWidth="1"/>
    <col min="7678" max="7678" width="10.25" style="233" bestFit="1" customWidth="1"/>
    <col min="7679" max="7679" width="15" style="233" customWidth="1"/>
    <col min="7680" max="7680" width="11.625" style="233" customWidth="1"/>
    <col min="7681" max="7681" width="10.875" style="233" customWidth="1"/>
    <col min="7682" max="7682" width="12.875" style="233" customWidth="1"/>
    <col min="7683" max="7683" width="13.75" style="233" customWidth="1"/>
    <col min="7684" max="7914" width="9" style="233"/>
    <col min="7915" max="7915" width="2.75" style="233" customWidth="1"/>
    <col min="7916" max="7916" width="3.5" style="233" customWidth="1"/>
    <col min="7917" max="7917" width="11.625" style="233" customWidth="1"/>
    <col min="7918" max="7918" width="5.625" style="233" customWidth="1"/>
    <col min="7919" max="7919" width="11.625" style="233" customWidth="1"/>
    <col min="7920" max="7920" width="5.625" style="233" customWidth="1"/>
    <col min="7921" max="7921" width="10.125" style="233" customWidth="1"/>
    <col min="7922" max="7923" width="5.625" style="233" customWidth="1"/>
    <col min="7924" max="7924" width="10.625" style="233" customWidth="1"/>
    <col min="7925" max="7925" width="5.625" style="233" customWidth="1"/>
    <col min="7926" max="7926" width="9.625" style="233" customWidth="1"/>
    <col min="7927" max="7927" width="1.25" style="233" customWidth="1"/>
    <col min="7928" max="7928" width="12.75" style="233" customWidth="1"/>
    <col min="7929" max="7930" width="12.5" style="233" customWidth="1"/>
    <col min="7931" max="7931" width="13.875" style="233" customWidth="1"/>
    <col min="7932" max="7932" width="13.125" style="233" customWidth="1"/>
    <col min="7933" max="7933" width="12.5" style="233" customWidth="1"/>
    <col min="7934" max="7934" width="10.25" style="233" bestFit="1" customWidth="1"/>
    <col min="7935" max="7935" width="15" style="233" customWidth="1"/>
    <col min="7936" max="7936" width="11.625" style="233" customWidth="1"/>
    <col min="7937" max="7937" width="10.875" style="233" customWidth="1"/>
    <col min="7938" max="7938" width="12.875" style="233" customWidth="1"/>
    <col min="7939" max="7939" width="13.75" style="233" customWidth="1"/>
    <col min="7940" max="8170" width="9" style="233"/>
    <col min="8171" max="8171" width="2.75" style="233" customWidth="1"/>
    <col min="8172" max="8172" width="3.5" style="233" customWidth="1"/>
    <col min="8173" max="8173" width="11.625" style="233" customWidth="1"/>
    <col min="8174" max="8174" width="5.625" style="233" customWidth="1"/>
    <col min="8175" max="8175" width="11.625" style="233" customWidth="1"/>
    <col min="8176" max="8176" width="5.625" style="233" customWidth="1"/>
    <col min="8177" max="8177" width="10.125" style="233" customWidth="1"/>
    <col min="8178" max="8179" width="5.625" style="233" customWidth="1"/>
    <col min="8180" max="8180" width="10.625" style="233" customWidth="1"/>
    <col min="8181" max="8181" width="5.625" style="233" customWidth="1"/>
    <col min="8182" max="8182" width="9.625" style="233" customWidth="1"/>
    <col min="8183" max="8183" width="1.25" style="233" customWidth="1"/>
    <col min="8184" max="8184" width="12.75" style="233" customWidth="1"/>
    <col min="8185" max="8186" width="12.5" style="233" customWidth="1"/>
    <col min="8187" max="8187" width="13.875" style="233" customWidth="1"/>
    <col min="8188" max="8188" width="13.125" style="233" customWidth="1"/>
    <col min="8189" max="8189" width="12.5" style="233" customWidth="1"/>
    <col min="8190" max="8190" width="10.25" style="233" bestFit="1" customWidth="1"/>
    <col min="8191" max="8191" width="15" style="233" customWidth="1"/>
    <col min="8192" max="8192" width="11.625" style="233" customWidth="1"/>
    <col min="8193" max="8193" width="10.875" style="233" customWidth="1"/>
    <col min="8194" max="8194" width="12.875" style="233" customWidth="1"/>
    <col min="8195" max="8195" width="13.75" style="233" customWidth="1"/>
    <col min="8196" max="8426" width="9" style="233"/>
    <col min="8427" max="8427" width="2.75" style="233" customWidth="1"/>
    <col min="8428" max="8428" width="3.5" style="233" customWidth="1"/>
    <col min="8429" max="8429" width="11.625" style="233" customWidth="1"/>
    <col min="8430" max="8430" width="5.625" style="233" customWidth="1"/>
    <col min="8431" max="8431" width="11.625" style="233" customWidth="1"/>
    <col min="8432" max="8432" width="5.625" style="233" customWidth="1"/>
    <col min="8433" max="8433" width="10.125" style="233" customWidth="1"/>
    <col min="8434" max="8435" width="5.625" style="233" customWidth="1"/>
    <col min="8436" max="8436" width="10.625" style="233" customWidth="1"/>
    <col min="8437" max="8437" width="5.625" style="233" customWidth="1"/>
    <col min="8438" max="8438" width="9.625" style="233" customWidth="1"/>
    <col min="8439" max="8439" width="1.25" style="233" customWidth="1"/>
    <col min="8440" max="8440" width="12.75" style="233" customWidth="1"/>
    <col min="8441" max="8442" width="12.5" style="233" customWidth="1"/>
    <col min="8443" max="8443" width="13.875" style="233" customWidth="1"/>
    <col min="8444" max="8444" width="13.125" style="233" customWidth="1"/>
    <col min="8445" max="8445" width="12.5" style="233" customWidth="1"/>
    <col min="8446" max="8446" width="10.25" style="233" bestFit="1" customWidth="1"/>
    <col min="8447" max="8447" width="15" style="233" customWidth="1"/>
    <col min="8448" max="8448" width="11.625" style="233" customWidth="1"/>
    <col min="8449" max="8449" width="10.875" style="233" customWidth="1"/>
    <col min="8450" max="8450" width="12.875" style="233" customWidth="1"/>
    <col min="8451" max="8451" width="13.75" style="233" customWidth="1"/>
    <col min="8452" max="8682" width="9" style="233"/>
    <col min="8683" max="8683" width="2.75" style="233" customWidth="1"/>
    <col min="8684" max="8684" width="3.5" style="233" customWidth="1"/>
    <col min="8685" max="8685" width="11.625" style="233" customWidth="1"/>
    <col min="8686" max="8686" width="5.625" style="233" customWidth="1"/>
    <col min="8687" max="8687" width="11.625" style="233" customWidth="1"/>
    <col min="8688" max="8688" width="5.625" style="233" customWidth="1"/>
    <col min="8689" max="8689" width="10.125" style="233" customWidth="1"/>
    <col min="8690" max="8691" width="5.625" style="233" customWidth="1"/>
    <col min="8692" max="8692" width="10.625" style="233" customWidth="1"/>
    <col min="8693" max="8693" width="5.625" style="233" customWidth="1"/>
    <col min="8694" max="8694" width="9.625" style="233" customWidth="1"/>
    <col min="8695" max="8695" width="1.25" style="233" customWidth="1"/>
    <col min="8696" max="8696" width="12.75" style="233" customWidth="1"/>
    <col min="8697" max="8698" width="12.5" style="233" customWidth="1"/>
    <col min="8699" max="8699" width="13.875" style="233" customWidth="1"/>
    <col min="8700" max="8700" width="13.125" style="233" customWidth="1"/>
    <col min="8701" max="8701" width="12.5" style="233" customWidth="1"/>
    <col min="8702" max="8702" width="10.25" style="233" bestFit="1" customWidth="1"/>
    <col min="8703" max="8703" width="15" style="233" customWidth="1"/>
    <col min="8704" max="8704" width="11.625" style="233" customWidth="1"/>
    <col min="8705" max="8705" width="10.875" style="233" customWidth="1"/>
    <col min="8706" max="8706" width="12.875" style="233" customWidth="1"/>
    <col min="8707" max="8707" width="13.75" style="233" customWidth="1"/>
    <col min="8708" max="8938" width="9" style="233"/>
    <col min="8939" max="8939" width="2.75" style="233" customWidth="1"/>
    <col min="8940" max="8940" width="3.5" style="233" customWidth="1"/>
    <col min="8941" max="8941" width="11.625" style="233" customWidth="1"/>
    <col min="8942" max="8942" width="5.625" style="233" customWidth="1"/>
    <col min="8943" max="8943" width="11.625" style="233" customWidth="1"/>
    <col min="8944" max="8944" width="5.625" style="233" customWidth="1"/>
    <col min="8945" max="8945" width="10.125" style="233" customWidth="1"/>
    <col min="8946" max="8947" width="5.625" style="233" customWidth="1"/>
    <col min="8948" max="8948" width="10.625" style="233" customWidth="1"/>
    <col min="8949" max="8949" width="5.625" style="233" customWidth="1"/>
    <col min="8950" max="8950" width="9.625" style="233" customWidth="1"/>
    <col min="8951" max="8951" width="1.25" style="233" customWidth="1"/>
    <col min="8952" max="8952" width="12.75" style="233" customWidth="1"/>
    <col min="8953" max="8954" width="12.5" style="233" customWidth="1"/>
    <col min="8955" max="8955" width="13.875" style="233" customWidth="1"/>
    <col min="8956" max="8956" width="13.125" style="233" customWidth="1"/>
    <col min="8957" max="8957" width="12.5" style="233" customWidth="1"/>
    <col min="8958" max="8958" width="10.25" style="233" bestFit="1" customWidth="1"/>
    <col min="8959" max="8959" width="15" style="233" customWidth="1"/>
    <col min="8960" max="8960" width="11.625" style="233" customWidth="1"/>
    <col min="8961" max="8961" width="10.875" style="233" customWidth="1"/>
    <col min="8962" max="8962" width="12.875" style="233" customWidth="1"/>
    <col min="8963" max="8963" width="13.75" style="233" customWidth="1"/>
    <col min="8964" max="9194" width="9" style="233"/>
    <col min="9195" max="9195" width="2.75" style="233" customWidth="1"/>
    <col min="9196" max="9196" width="3.5" style="233" customWidth="1"/>
    <col min="9197" max="9197" width="11.625" style="233" customWidth="1"/>
    <col min="9198" max="9198" width="5.625" style="233" customWidth="1"/>
    <col min="9199" max="9199" width="11.625" style="233" customWidth="1"/>
    <col min="9200" max="9200" width="5.625" style="233" customWidth="1"/>
    <col min="9201" max="9201" width="10.125" style="233" customWidth="1"/>
    <col min="9202" max="9203" width="5.625" style="233" customWidth="1"/>
    <col min="9204" max="9204" width="10.625" style="233" customWidth="1"/>
    <col min="9205" max="9205" width="5.625" style="233" customWidth="1"/>
    <col min="9206" max="9206" width="9.625" style="233" customWidth="1"/>
    <col min="9207" max="9207" width="1.25" style="233" customWidth="1"/>
    <col min="9208" max="9208" width="12.75" style="233" customWidth="1"/>
    <col min="9209" max="9210" width="12.5" style="233" customWidth="1"/>
    <col min="9211" max="9211" width="13.875" style="233" customWidth="1"/>
    <col min="9212" max="9212" width="13.125" style="233" customWidth="1"/>
    <col min="9213" max="9213" width="12.5" style="233" customWidth="1"/>
    <col min="9214" max="9214" width="10.25" style="233" bestFit="1" customWidth="1"/>
    <col min="9215" max="9215" width="15" style="233" customWidth="1"/>
    <col min="9216" max="9216" width="11.625" style="233" customWidth="1"/>
    <col min="9217" max="9217" width="10.875" style="233" customWidth="1"/>
    <col min="9218" max="9218" width="12.875" style="233" customWidth="1"/>
    <col min="9219" max="9219" width="13.75" style="233" customWidth="1"/>
    <col min="9220" max="9450" width="9" style="233"/>
    <col min="9451" max="9451" width="2.75" style="233" customWidth="1"/>
    <col min="9452" max="9452" width="3.5" style="233" customWidth="1"/>
    <col min="9453" max="9453" width="11.625" style="233" customWidth="1"/>
    <col min="9454" max="9454" width="5.625" style="233" customWidth="1"/>
    <col min="9455" max="9455" width="11.625" style="233" customWidth="1"/>
    <col min="9456" max="9456" width="5.625" style="233" customWidth="1"/>
    <col min="9457" max="9457" width="10.125" style="233" customWidth="1"/>
    <col min="9458" max="9459" width="5.625" style="233" customWidth="1"/>
    <col min="9460" max="9460" width="10.625" style="233" customWidth="1"/>
    <col min="9461" max="9461" width="5.625" style="233" customWidth="1"/>
    <col min="9462" max="9462" width="9.625" style="233" customWidth="1"/>
    <col min="9463" max="9463" width="1.25" style="233" customWidth="1"/>
    <col min="9464" max="9464" width="12.75" style="233" customWidth="1"/>
    <col min="9465" max="9466" width="12.5" style="233" customWidth="1"/>
    <col min="9467" max="9467" width="13.875" style="233" customWidth="1"/>
    <col min="9468" max="9468" width="13.125" style="233" customWidth="1"/>
    <col min="9469" max="9469" width="12.5" style="233" customWidth="1"/>
    <col min="9470" max="9470" width="10.25" style="233" bestFit="1" customWidth="1"/>
    <col min="9471" max="9471" width="15" style="233" customWidth="1"/>
    <col min="9472" max="9472" width="11.625" style="233" customWidth="1"/>
    <col min="9473" max="9473" width="10.875" style="233" customWidth="1"/>
    <col min="9474" max="9474" width="12.875" style="233" customWidth="1"/>
    <col min="9475" max="9475" width="13.75" style="233" customWidth="1"/>
    <col min="9476" max="9706" width="9" style="233"/>
    <col min="9707" max="9707" width="2.75" style="233" customWidth="1"/>
    <col min="9708" max="9708" width="3.5" style="233" customWidth="1"/>
    <col min="9709" max="9709" width="11.625" style="233" customWidth="1"/>
    <col min="9710" max="9710" width="5.625" style="233" customWidth="1"/>
    <col min="9711" max="9711" width="11.625" style="233" customWidth="1"/>
    <col min="9712" max="9712" width="5.625" style="233" customWidth="1"/>
    <col min="9713" max="9713" width="10.125" style="233" customWidth="1"/>
    <col min="9714" max="9715" width="5.625" style="233" customWidth="1"/>
    <col min="9716" max="9716" width="10.625" style="233" customWidth="1"/>
    <col min="9717" max="9717" width="5.625" style="233" customWidth="1"/>
    <col min="9718" max="9718" width="9.625" style="233" customWidth="1"/>
    <col min="9719" max="9719" width="1.25" style="233" customWidth="1"/>
    <col min="9720" max="9720" width="12.75" style="233" customWidth="1"/>
    <col min="9721" max="9722" width="12.5" style="233" customWidth="1"/>
    <col min="9723" max="9723" width="13.875" style="233" customWidth="1"/>
    <col min="9724" max="9724" width="13.125" style="233" customWidth="1"/>
    <col min="9725" max="9725" width="12.5" style="233" customWidth="1"/>
    <col min="9726" max="9726" width="10.25" style="233" bestFit="1" customWidth="1"/>
    <col min="9727" max="9727" width="15" style="233" customWidth="1"/>
    <col min="9728" max="9728" width="11.625" style="233" customWidth="1"/>
    <col min="9729" max="9729" width="10.875" style="233" customWidth="1"/>
    <col min="9730" max="9730" width="12.875" style="233" customWidth="1"/>
    <col min="9731" max="9731" width="13.75" style="233" customWidth="1"/>
    <col min="9732" max="9962" width="9" style="233"/>
    <col min="9963" max="9963" width="2.75" style="233" customWidth="1"/>
    <col min="9964" max="9964" width="3.5" style="233" customWidth="1"/>
    <col min="9965" max="9965" width="11.625" style="233" customWidth="1"/>
    <col min="9966" max="9966" width="5.625" style="233" customWidth="1"/>
    <col min="9967" max="9967" width="11.625" style="233" customWidth="1"/>
    <col min="9968" max="9968" width="5.625" style="233" customWidth="1"/>
    <col min="9969" max="9969" width="10.125" style="233" customWidth="1"/>
    <col min="9970" max="9971" width="5.625" style="233" customWidth="1"/>
    <col min="9972" max="9972" width="10.625" style="233" customWidth="1"/>
    <col min="9973" max="9973" width="5.625" style="233" customWidth="1"/>
    <col min="9974" max="9974" width="9.625" style="233" customWidth="1"/>
    <col min="9975" max="9975" width="1.25" style="233" customWidth="1"/>
    <col min="9976" max="9976" width="12.75" style="233" customWidth="1"/>
    <col min="9977" max="9978" width="12.5" style="233" customWidth="1"/>
    <col min="9979" max="9979" width="13.875" style="233" customWidth="1"/>
    <col min="9980" max="9980" width="13.125" style="233" customWidth="1"/>
    <col min="9981" max="9981" width="12.5" style="233" customWidth="1"/>
    <col min="9982" max="9982" width="10.25" style="233" bestFit="1" customWidth="1"/>
    <col min="9983" max="9983" width="15" style="233" customWidth="1"/>
    <col min="9984" max="9984" width="11.625" style="233" customWidth="1"/>
    <col min="9985" max="9985" width="10.875" style="233" customWidth="1"/>
    <col min="9986" max="9986" width="12.875" style="233" customWidth="1"/>
    <col min="9987" max="9987" width="13.75" style="233" customWidth="1"/>
    <col min="9988" max="10218" width="9" style="233"/>
    <col min="10219" max="10219" width="2.75" style="233" customWidth="1"/>
    <col min="10220" max="10220" width="3.5" style="233" customWidth="1"/>
    <col min="10221" max="10221" width="11.625" style="233" customWidth="1"/>
    <col min="10222" max="10222" width="5.625" style="233" customWidth="1"/>
    <col min="10223" max="10223" width="11.625" style="233" customWidth="1"/>
    <col min="10224" max="10224" width="5.625" style="233" customWidth="1"/>
    <col min="10225" max="10225" width="10.125" style="233" customWidth="1"/>
    <col min="10226" max="10227" width="5.625" style="233" customWidth="1"/>
    <col min="10228" max="10228" width="10.625" style="233" customWidth="1"/>
    <col min="10229" max="10229" width="5.625" style="233" customWidth="1"/>
    <col min="10230" max="10230" width="9.625" style="233" customWidth="1"/>
    <col min="10231" max="10231" width="1.25" style="233" customWidth="1"/>
    <col min="10232" max="10232" width="12.75" style="233" customWidth="1"/>
    <col min="10233" max="10234" width="12.5" style="233" customWidth="1"/>
    <col min="10235" max="10235" width="13.875" style="233" customWidth="1"/>
    <col min="10236" max="10236" width="13.125" style="233" customWidth="1"/>
    <col min="10237" max="10237" width="12.5" style="233" customWidth="1"/>
    <col min="10238" max="10238" width="10.25" style="233" bestFit="1" customWidth="1"/>
    <col min="10239" max="10239" width="15" style="233" customWidth="1"/>
    <col min="10240" max="10240" width="11.625" style="233" customWidth="1"/>
    <col min="10241" max="10241" width="10.875" style="233" customWidth="1"/>
    <col min="10242" max="10242" width="12.875" style="233" customWidth="1"/>
    <col min="10243" max="10243" width="13.75" style="233" customWidth="1"/>
    <col min="10244" max="10474" width="9" style="233"/>
    <col min="10475" max="10475" width="2.75" style="233" customWidth="1"/>
    <col min="10476" max="10476" width="3.5" style="233" customWidth="1"/>
    <col min="10477" max="10477" width="11.625" style="233" customWidth="1"/>
    <col min="10478" max="10478" width="5.625" style="233" customWidth="1"/>
    <col min="10479" max="10479" width="11.625" style="233" customWidth="1"/>
    <col min="10480" max="10480" width="5.625" style="233" customWidth="1"/>
    <col min="10481" max="10481" width="10.125" style="233" customWidth="1"/>
    <col min="10482" max="10483" width="5.625" style="233" customWidth="1"/>
    <col min="10484" max="10484" width="10.625" style="233" customWidth="1"/>
    <col min="10485" max="10485" width="5.625" style="233" customWidth="1"/>
    <col min="10486" max="10486" width="9.625" style="233" customWidth="1"/>
    <col min="10487" max="10487" width="1.25" style="233" customWidth="1"/>
    <col min="10488" max="10488" width="12.75" style="233" customWidth="1"/>
    <col min="10489" max="10490" width="12.5" style="233" customWidth="1"/>
    <col min="10491" max="10491" width="13.875" style="233" customWidth="1"/>
    <col min="10492" max="10492" width="13.125" style="233" customWidth="1"/>
    <col min="10493" max="10493" width="12.5" style="233" customWidth="1"/>
    <col min="10494" max="10494" width="10.25" style="233" bestFit="1" customWidth="1"/>
    <col min="10495" max="10495" width="15" style="233" customWidth="1"/>
    <col min="10496" max="10496" width="11.625" style="233" customWidth="1"/>
    <col min="10497" max="10497" width="10.875" style="233" customWidth="1"/>
    <col min="10498" max="10498" width="12.875" style="233" customWidth="1"/>
    <col min="10499" max="10499" width="13.75" style="233" customWidth="1"/>
    <col min="10500" max="10730" width="9" style="233"/>
    <col min="10731" max="10731" width="2.75" style="233" customWidth="1"/>
    <col min="10732" max="10732" width="3.5" style="233" customWidth="1"/>
    <col min="10733" max="10733" width="11.625" style="233" customWidth="1"/>
    <col min="10734" max="10734" width="5.625" style="233" customWidth="1"/>
    <col min="10735" max="10735" width="11.625" style="233" customWidth="1"/>
    <col min="10736" max="10736" width="5.625" style="233" customWidth="1"/>
    <col min="10737" max="10737" width="10.125" style="233" customWidth="1"/>
    <col min="10738" max="10739" width="5.625" style="233" customWidth="1"/>
    <col min="10740" max="10740" width="10.625" style="233" customWidth="1"/>
    <col min="10741" max="10741" width="5.625" style="233" customWidth="1"/>
    <col min="10742" max="10742" width="9.625" style="233" customWidth="1"/>
    <col min="10743" max="10743" width="1.25" style="233" customWidth="1"/>
    <col min="10744" max="10744" width="12.75" style="233" customWidth="1"/>
    <col min="10745" max="10746" width="12.5" style="233" customWidth="1"/>
    <col min="10747" max="10747" width="13.875" style="233" customWidth="1"/>
    <col min="10748" max="10748" width="13.125" style="233" customWidth="1"/>
    <col min="10749" max="10749" width="12.5" style="233" customWidth="1"/>
    <col min="10750" max="10750" width="10.25" style="233" bestFit="1" customWidth="1"/>
    <col min="10751" max="10751" width="15" style="233" customWidth="1"/>
    <col min="10752" max="10752" width="11.625" style="233" customWidth="1"/>
    <col min="10753" max="10753" width="10.875" style="233" customWidth="1"/>
    <col min="10754" max="10754" width="12.875" style="233" customWidth="1"/>
    <col min="10755" max="10755" width="13.75" style="233" customWidth="1"/>
    <col min="10756" max="10986" width="9" style="233"/>
    <col min="10987" max="10987" width="2.75" style="233" customWidth="1"/>
    <col min="10988" max="10988" width="3.5" style="233" customWidth="1"/>
    <col min="10989" max="10989" width="11.625" style="233" customWidth="1"/>
    <col min="10990" max="10990" width="5.625" style="233" customWidth="1"/>
    <col min="10991" max="10991" width="11.625" style="233" customWidth="1"/>
    <col min="10992" max="10992" width="5.625" style="233" customWidth="1"/>
    <col min="10993" max="10993" width="10.125" style="233" customWidth="1"/>
    <col min="10994" max="10995" width="5.625" style="233" customWidth="1"/>
    <col min="10996" max="10996" width="10.625" style="233" customWidth="1"/>
    <col min="10997" max="10997" width="5.625" style="233" customWidth="1"/>
    <col min="10998" max="10998" width="9.625" style="233" customWidth="1"/>
    <col min="10999" max="10999" width="1.25" style="233" customWidth="1"/>
    <col min="11000" max="11000" width="12.75" style="233" customWidth="1"/>
    <col min="11001" max="11002" width="12.5" style="233" customWidth="1"/>
    <col min="11003" max="11003" width="13.875" style="233" customWidth="1"/>
    <col min="11004" max="11004" width="13.125" style="233" customWidth="1"/>
    <col min="11005" max="11005" width="12.5" style="233" customWidth="1"/>
    <col min="11006" max="11006" width="10.25" style="233" bestFit="1" customWidth="1"/>
    <col min="11007" max="11007" width="15" style="233" customWidth="1"/>
    <col min="11008" max="11008" width="11.625" style="233" customWidth="1"/>
    <col min="11009" max="11009" width="10.875" style="233" customWidth="1"/>
    <col min="11010" max="11010" width="12.875" style="233" customWidth="1"/>
    <col min="11011" max="11011" width="13.75" style="233" customWidth="1"/>
    <col min="11012" max="11242" width="9" style="233"/>
    <col min="11243" max="11243" width="2.75" style="233" customWidth="1"/>
    <col min="11244" max="11244" width="3.5" style="233" customWidth="1"/>
    <col min="11245" max="11245" width="11.625" style="233" customWidth="1"/>
    <col min="11246" max="11246" width="5.625" style="233" customWidth="1"/>
    <col min="11247" max="11247" width="11.625" style="233" customWidth="1"/>
    <col min="11248" max="11248" width="5.625" style="233" customWidth="1"/>
    <col min="11249" max="11249" width="10.125" style="233" customWidth="1"/>
    <col min="11250" max="11251" width="5.625" style="233" customWidth="1"/>
    <col min="11252" max="11252" width="10.625" style="233" customWidth="1"/>
    <col min="11253" max="11253" width="5.625" style="233" customWidth="1"/>
    <col min="11254" max="11254" width="9.625" style="233" customWidth="1"/>
    <col min="11255" max="11255" width="1.25" style="233" customWidth="1"/>
    <col min="11256" max="11256" width="12.75" style="233" customWidth="1"/>
    <col min="11257" max="11258" width="12.5" style="233" customWidth="1"/>
    <col min="11259" max="11259" width="13.875" style="233" customWidth="1"/>
    <col min="11260" max="11260" width="13.125" style="233" customWidth="1"/>
    <col min="11261" max="11261" width="12.5" style="233" customWidth="1"/>
    <col min="11262" max="11262" width="10.25" style="233" bestFit="1" customWidth="1"/>
    <col min="11263" max="11263" width="15" style="233" customWidth="1"/>
    <col min="11264" max="11264" width="11.625" style="233" customWidth="1"/>
    <col min="11265" max="11265" width="10.875" style="233" customWidth="1"/>
    <col min="11266" max="11266" width="12.875" style="233" customWidth="1"/>
    <col min="11267" max="11267" width="13.75" style="233" customWidth="1"/>
    <col min="11268" max="11498" width="9" style="233"/>
    <col min="11499" max="11499" width="2.75" style="233" customWidth="1"/>
    <col min="11500" max="11500" width="3.5" style="233" customWidth="1"/>
    <col min="11501" max="11501" width="11.625" style="233" customWidth="1"/>
    <col min="11502" max="11502" width="5.625" style="233" customWidth="1"/>
    <col min="11503" max="11503" width="11.625" style="233" customWidth="1"/>
    <col min="11504" max="11504" width="5.625" style="233" customWidth="1"/>
    <col min="11505" max="11505" width="10.125" style="233" customWidth="1"/>
    <col min="11506" max="11507" width="5.625" style="233" customWidth="1"/>
    <col min="11508" max="11508" width="10.625" style="233" customWidth="1"/>
    <col min="11509" max="11509" width="5.625" style="233" customWidth="1"/>
    <col min="11510" max="11510" width="9.625" style="233" customWidth="1"/>
    <col min="11511" max="11511" width="1.25" style="233" customWidth="1"/>
    <col min="11512" max="11512" width="12.75" style="233" customWidth="1"/>
    <col min="11513" max="11514" width="12.5" style="233" customWidth="1"/>
    <col min="11515" max="11515" width="13.875" style="233" customWidth="1"/>
    <col min="11516" max="11516" width="13.125" style="233" customWidth="1"/>
    <col min="11517" max="11517" width="12.5" style="233" customWidth="1"/>
    <col min="11518" max="11518" width="10.25" style="233" bestFit="1" customWidth="1"/>
    <col min="11519" max="11519" width="15" style="233" customWidth="1"/>
    <col min="11520" max="11520" width="11.625" style="233" customWidth="1"/>
    <col min="11521" max="11521" width="10.875" style="233" customWidth="1"/>
    <col min="11522" max="11522" width="12.875" style="233" customWidth="1"/>
    <col min="11523" max="11523" width="13.75" style="233" customWidth="1"/>
    <col min="11524" max="11754" width="9" style="233"/>
    <col min="11755" max="11755" width="2.75" style="233" customWidth="1"/>
    <col min="11756" max="11756" width="3.5" style="233" customWidth="1"/>
    <col min="11757" max="11757" width="11.625" style="233" customWidth="1"/>
    <col min="11758" max="11758" width="5.625" style="233" customWidth="1"/>
    <col min="11759" max="11759" width="11.625" style="233" customWidth="1"/>
    <col min="11760" max="11760" width="5.625" style="233" customWidth="1"/>
    <col min="11761" max="11761" width="10.125" style="233" customWidth="1"/>
    <col min="11762" max="11763" width="5.625" style="233" customWidth="1"/>
    <col min="11764" max="11764" width="10.625" style="233" customWidth="1"/>
    <col min="11765" max="11765" width="5.625" style="233" customWidth="1"/>
    <col min="11766" max="11766" width="9.625" style="233" customWidth="1"/>
    <col min="11767" max="11767" width="1.25" style="233" customWidth="1"/>
    <col min="11768" max="11768" width="12.75" style="233" customWidth="1"/>
    <col min="11769" max="11770" width="12.5" style="233" customWidth="1"/>
    <col min="11771" max="11771" width="13.875" style="233" customWidth="1"/>
    <col min="11772" max="11772" width="13.125" style="233" customWidth="1"/>
    <col min="11773" max="11773" width="12.5" style="233" customWidth="1"/>
    <col min="11774" max="11774" width="10.25" style="233" bestFit="1" customWidth="1"/>
    <col min="11775" max="11775" width="15" style="233" customWidth="1"/>
    <col min="11776" max="11776" width="11.625" style="233" customWidth="1"/>
    <col min="11777" max="11777" width="10.875" style="233" customWidth="1"/>
    <col min="11778" max="11778" width="12.875" style="233" customWidth="1"/>
    <col min="11779" max="11779" width="13.75" style="233" customWidth="1"/>
    <col min="11780" max="12010" width="9" style="233"/>
    <col min="12011" max="12011" width="2.75" style="233" customWidth="1"/>
    <col min="12012" max="12012" width="3.5" style="233" customWidth="1"/>
    <col min="12013" max="12013" width="11.625" style="233" customWidth="1"/>
    <col min="12014" max="12014" width="5.625" style="233" customWidth="1"/>
    <col min="12015" max="12015" width="11.625" style="233" customWidth="1"/>
    <col min="12016" max="12016" width="5.625" style="233" customWidth="1"/>
    <col min="12017" max="12017" width="10.125" style="233" customWidth="1"/>
    <col min="12018" max="12019" width="5.625" style="233" customWidth="1"/>
    <col min="12020" max="12020" width="10.625" style="233" customWidth="1"/>
    <col min="12021" max="12021" width="5.625" style="233" customWidth="1"/>
    <col min="12022" max="12022" width="9.625" style="233" customWidth="1"/>
    <col min="12023" max="12023" width="1.25" style="233" customWidth="1"/>
    <col min="12024" max="12024" width="12.75" style="233" customWidth="1"/>
    <col min="12025" max="12026" width="12.5" style="233" customWidth="1"/>
    <col min="12027" max="12027" width="13.875" style="233" customWidth="1"/>
    <col min="12028" max="12028" width="13.125" style="233" customWidth="1"/>
    <col min="12029" max="12029" width="12.5" style="233" customWidth="1"/>
    <col min="12030" max="12030" width="10.25" style="233" bestFit="1" customWidth="1"/>
    <col min="12031" max="12031" width="15" style="233" customWidth="1"/>
    <col min="12032" max="12032" width="11.625" style="233" customWidth="1"/>
    <col min="12033" max="12033" width="10.875" style="233" customWidth="1"/>
    <col min="12034" max="12034" width="12.875" style="233" customWidth="1"/>
    <col min="12035" max="12035" width="13.75" style="233" customWidth="1"/>
    <col min="12036" max="12266" width="9" style="233"/>
    <col min="12267" max="12267" width="2.75" style="233" customWidth="1"/>
    <col min="12268" max="12268" width="3.5" style="233" customWidth="1"/>
    <col min="12269" max="12269" width="11.625" style="233" customWidth="1"/>
    <col min="12270" max="12270" width="5.625" style="233" customWidth="1"/>
    <col min="12271" max="12271" width="11.625" style="233" customWidth="1"/>
    <col min="12272" max="12272" width="5.625" style="233" customWidth="1"/>
    <col min="12273" max="12273" width="10.125" style="233" customWidth="1"/>
    <col min="12274" max="12275" width="5.625" style="233" customWidth="1"/>
    <col min="12276" max="12276" width="10.625" style="233" customWidth="1"/>
    <col min="12277" max="12277" width="5.625" style="233" customWidth="1"/>
    <col min="12278" max="12278" width="9.625" style="233" customWidth="1"/>
    <col min="12279" max="12279" width="1.25" style="233" customWidth="1"/>
    <col min="12280" max="12280" width="12.75" style="233" customWidth="1"/>
    <col min="12281" max="12282" width="12.5" style="233" customWidth="1"/>
    <col min="12283" max="12283" width="13.875" style="233" customWidth="1"/>
    <col min="12284" max="12284" width="13.125" style="233" customWidth="1"/>
    <col min="12285" max="12285" width="12.5" style="233" customWidth="1"/>
    <col min="12286" max="12286" width="10.25" style="233" bestFit="1" customWidth="1"/>
    <col min="12287" max="12287" width="15" style="233" customWidth="1"/>
    <col min="12288" max="12288" width="11.625" style="233" customWidth="1"/>
    <col min="12289" max="12289" width="10.875" style="233" customWidth="1"/>
    <col min="12290" max="12290" width="12.875" style="233" customWidth="1"/>
    <col min="12291" max="12291" width="13.75" style="233" customWidth="1"/>
    <col min="12292" max="12522" width="9" style="233"/>
    <col min="12523" max="12523" width="2.75" style="233" customWidth="1"/>
    <col min="12524" max="12524" width="3.5" style="233" customWidth="1"/>
    <col min="12525" max="12525" width="11.625" style="233" customWidth="1"/>
    <col min="12526" max="12526" width="5.625" style="233" customWidth="1"/>
    <col min="12527" max="12527" width="11.625" style="233" customWidth="1"/>
    <col min="12528" max="12528" width="5.625" style="233" customWidth="1"/>
    <col min="12529" max="12529" width="10.125" style="233" customWidth="1"/>
    <col min="12530" max="12531" width="5.625" style="233" customWidth="1"/>
    <col min="12532" max="12532" width="10.625" style="233" customWidth="1"/>
    <col min="12533" max="12533" width="5.625" style="233" customWidth="1"/>
    <col min="12534" max="12534" width="9.625" style="233" customWidth="1"/>
    <col min="12535" max="12535" width="1.25" style="233" customWidth="1"/>
    <col min="12536" max="12536" width="12.75" style="233" customWidth="1"/>
    <col min="12537" max="12538" width="12.5" style="233" customWidth="1"/>
    <col min="12539" max="12539" width="13.875" style="233" customWidth="1"/>
    <col min="12540" max="12540" width="13.125" style="233" customWidth="1"/>
    <col min="12541" max="12541" width="12.5" style="233" customWidth="1"/>
    <col min="12542" max="12542" width="10.25" style="233" bestFit="1" customWidth="1"/>
    <col min="12543" max="12543" width="15" style="233" customWidth="1"/>
    <col min="12544" max="12544" width="11.625" style="233" customWidth="1"/>
    <col min="12545" max="12545" width="10.875" style="233" customWidth="1"/>
    <col min="12546" max="12546" width="12.875" style="233" customWidth="1"/>
    <col min="12547" max="12547" width="13.75" style="233" customWidth="1"/>
    <col min="12548" max="12778" width="9" style="233"/>
    <col min="12779" max="12779" width="2.75" style="233" customWidth="1"/>
    <col min="12780" max="12780" width="3.5" style="233" customWidth="1"/>
    <col min="12781" max="12781" width="11.625" style="233" customWidth="1"/>
    <col min="12782" max="12782" width="5.625" style="233" customWidth="1"/>
    <col min="12783" max="12783" width="11.625" style="233" customWidth="1"/>
    <col min="12784" max="12784" width="5.625" style="233" customWidth="1"/>
    <col min="12785" max="12785" width="10.125" style="233" customWidth="1"/>
    <col min="12786" max="12787" width="5.625" style="233" customWidth="1"/>
    <col min="12788" max="12788" width="10.625" style="233" customWidth="1"/>
    <col min="12789" max="12789" width="5.625" style="233" customWidth="1"/>
    <col min="12790" max="12790" width="9.625" style="233" customWidth="1"/>
    <col min="12791" max="12791" width="1.25" style="233" customWidth="1"/>
    <col min="12792" max="12792" width="12.75" style="233" customWidth="1"/>
    <col min="12793" max="12794" width="12.5" style="233" customWidth="1"/>
    <col min="12795" max="12795" width="13.875" style="233" customWidth="1"/>
    <col min="12796" max="12796" width="13.125" style="233" customWidth="1"/>
    <col min="12797" max="12797" width="12.5" style="233" customWidth="1"/>
    <col min="12798" max="12798" width="10.25" style="233" bestFit="1" customWidth="1"/>
    <col min="12799" max="12799" width="15" style="233" customWidth="1"/>
    <col min="12800" max="12800" width="11.625" style="233" customWidth="1"/>
    <col min="12801" max="12801" width="10.875" style="233" customWidth="1"/>
    <col min="12802" max="12802" width="12.875" style="233" customWidth="1"/>
    <col min="12803" max="12803" width="13.75" style="233" customWidth="1"/>
    <col min="12804" max="13034" width="9" style="233"/>
    <col min="13035" max="13035" width="2.75" style="233" customWidth="1"/>
    <col min="13036" max="13036" width="3.5" style="233" customWidth="1"/>
    <col min="13037" max="13037" width="11.625" style="233" customWidth="1"/>
    <col min="13038" max="13038" width="5.625" style="233" customWidth="1"/>
    <col min="13039" max="13039" width="11.625" style="233" customWidth="1"/>
    <col min="13040" max="13040" width="5.625" style="233" customWidth="1"/>
    <col min="13041" max="13041" width="10.125" style="233" customWidth="1"/>
    <col min="13042" max="13043" width="5.625" style="233" customWidth="1"/>
    <col min="13044" max="13044" width="10.625" style="233" customWidth="1"/>
    <col min="13045" max="13045" width="5.625" style="233" customWidth="1"/>
    <col min="13046" max="13046" width="9.625" style="233" customWidth="1"/>
    <col min="13047" max="13047" width="1.25" style="233" customWidth="1"/>
    <col min="13048" max="13048" width="12.75" style="233" customWidth="1"/>
    <col min="13049" max="13050" width="12.5" style="233" customWidth="1"/>
    <col min="13051" max="13051" width="13.875" style="233" customWidth="1"/>
    <col min="13052" max="13052" width="13.125" style="233" customWidth="1"/>
    <col min="13053" max="13053" width="12.5" style="233" customWidth="1"/>
    <col min="13054" max="13054" width="10.25" style="233" bestFit="1" customWidth="1"/>
    <col min="13055" max="13055" width="15" style="233" customWidth="1"/>
    <col min="13056" max="13056" width="11.625" style="233" customWidth="1"/>
    <col min="13057" max="13057" width="10.875" style="233" customWidth="1"/>
    <col min="13058" max="13058" width="12.875" style="233" customWidth="1"/>
    <col min="13059" max="13059" width="13.75" style="233" customWidth="1"/>
    <col min="13060" max="13290" width="9" style="233"/>
    <col min="13291" max="13291" width="2.75" style="233" customWidth="1"/>
    <col min="13292" max="13292" width="3.5" style="233" customWidth="1"/>
    <col min="13293" max="13293" width="11.625" style="233" customWidth="1"/>
    <col min="13294" max="13294" width="5.625" style="233" customWidth="1"/>
    <col min="13295" max="13295" width="11.625" style="233" customWidth="1"/>
    <col min="13296" max="13296" width="5.625" style="233" customWidth="1"/>
    <col min="13297" max="13297" width="10.125" style="233" customWidth="1"/>
    <col min="13298" max="13299" width="5.625" style="233" customWidth="1"/>
    <col min="13300" max="13300" width="10.625" style="233" customWidth="1"/>
    <col min="13301" max="13301" width="5.625" style="233" customWidth="1"/>
    <col min="13302" max="13302" width="9.625" style="233" customWidth="1"/>
    <col min="13303" max="13303" width="1.25" style="233" customWidth="1"/>
    <col min="13304" max="13304" width="12.75" style="233" customWidth="1"/>
    <col min="13305" max="13306" width="12.5" style="233" customWidth="1"/>
    <col min="13307" max="13307" width="13.875" style="233" customWidth="1"/>
    <col min="13308" max="13308" width="13.125" style="233" customWidth="1"/>
    <col min="13309" max="13309" width="12.5" style="233" customWidth="1"/>
    <col min="13310" max="13310" width="10.25" style="233" bestFit="1" customWidth="1"/>
    <col min="13311" max="13311" width="15" style="233" customWidth="1"/>
    <col min="13312" max="13312" width="11.625" style="233" customWidth="1"/>
    <col min="13313" max="13313" width="10.875" style="233" customWidth="1"/>
    <col min="13314" max="13314" width="12.875" style="233" customWidth="1"/>
    <col min="13315" max="13315" width="13.75" style="233" customWidth="1"/>
    <col min="13316" max="13546" width="9" style="233"/>
    <col min="13547" max="13547" width="2.75" style="233" customWidth="1"/>
    <col min="13548" max="13548" width="3.5" style="233" customWidth="1"/>
    <col min="13549" max="13549" width="11.625" style="233" customWidth="1"/>
    <col min="13550" max="13550" width="5.625" style="233" customWidth="1"/>
    <col min="13551" max="13551" width="11.625" style="233" customWidth="1"/>
    <col min="13552" max="13552" width="5.625" style="233" customWidth="1"/>
    <col min="13553" max="13553" width="10.125" style="233" customWidth="1"/>
    <col min="13554" max="13555" width="5.625" style="233" customWidth="1"/>
    <col min="13556" max="13556" width="10.625" style="233" customWidth="1"/>
    <col min="13557" max="13557" width="5.625" style="233" customWidth="1"/>
    <col min="13558" max="13558" width="9.625" style="233" customWidth="1"/>
    <col min="13559" max="13559" width="1.25" style="233" customWidth="1"/>
    <col min="13560" max="13560" width="12.75" style="233" customWidth="1"/>
    <col min="13561" max="13562" width="12.5" style="233" customWidth="1"/>
    <col min="13563" max="13563" width="13.875" style="233" customWidth="1"/>
    <col min="13564" max="13564" width="13.125" style="233" customWidth="1"/>
    <col min="13565" max="13565" width="12.5" style="233" customWidth="1"/>
    <col min="13566" max="13566" width="10.25" style="233" bestFit="1" customWidth="1"/>
    <col min="13567" max="13567" width="15" style="233" customWidth="1"/>
    <col min="13568" max="13568" width="11.625" style="233" customWidth="1"/>
    <col min="13569" max="13569" width="10.875" style="233" customWidth="1"/>
    <col min="13570" max="13570" width="12.875" style="233" customWidth="1"/>
    <col min="13571" max="13571" width="13.75" style="233" customWidth="1"/>
    <col min="13572" max="13802" width="9" style="233"/>
    <col min="13803" max="13803" width="2.75" style="233" customWidth="1"/>
    <col min="13804" max="13804" width="3.5" style="233" customWidth="1"/>
    <col min="13805" max="13805" width="11.625" style="233" customWidth="1"/>
    <col min="13806" max="13806" width="5.625" style="233" customWidth="1"/>
    <col min="13807" max="13807" width="11.625" style="233" customWidth="1"/>
    <col min="13808" max="13808" width="5.625" style="233" customWidth="1"/>
    <col min="13809" max="13809" width="10.125" style="233" customWidth="1"/>
    <col min="13810" max="13811" width="5.625" style="233" customWidth="1"/>
    <col min="13812" max="13812" width="10.625" style="233" customWidth="1"/>
    <col min="13813" max="13813" width="5.625" style="233" customWidth="1"/>
    <col min="13814" max="13814" width="9.625" style="233" customWidth="1"/>
    <col min="13815" max="13815" width="1.25" style="233" customWidth="1"/>
    <col min="13816" max="13816" width="12.75" style="233" customWidth="1"/>
    <col min="13817" max="13818" width="12.5" style="233" customWidth="1"/>
    <col min="13819" max="13819" width="13.875" style="233" customWidth="1"/>
    <col min="13820" max="13820" width="13.125" style="233" customWidth="1"/>
    <col min="13821" max="13821" width="12.5" style="233" customWidth="1"/>
    <col min="13822" max="13822" width="10.25" style="233" bestFit="1" customWidth="1"/>
    <col min="13823" max="13823" width="15" style="233" customWidth="1"/>
    <col min="13824" max="13824" width="11.625" style="233" customWidth="1"/>
    <col min="13825" max="13825" width="10.875" style="233" customWidth="1"/>
    <col min="13826" max="13826" width="12.875" style="233" customWidth="1"/>
    <col min="13827" max="13827" width="13.75" style="233" customWidth="1"/>
    <col min="13828" max="14058" width="9" style="233"/>
    <col min="14059" max="14059" width="2.75" style="233" customWidth="1"/>
    <col min="14060" max="14060" width="3.5" style="233" customWidth="1"/>
    <col min="14061" max="14061" width="11.625" style="233" customWidth="1"/>
    <col min="14062" max="14062" width="5.625" style="233" customWidth="1"/>
    <col min="14063" max="14063" width="11.625" style="233" customWidth="1"/>
    <col min="14064" max="14064" width="5.625" style="233" customWidth="1"/>
    <col min="14065" max="14065" width="10.125" style="233" customWidth="1"/>
    <col min="14066" max="14067" width="5.625" style="233" customWidth="1"/>
    <col min="14068" max="14068" width="10.625" style="233" customWidth="1"/>
    <col min="14069" max="14069" width="5.625" style="233" customWidth="1"/>
    <col min="14070" max="14070" width="9.625" style="233" customWidth="1"/>
    <col min="14071" max="14071" width="1.25" style="233" customWidth="1"/>
    <col min="14072" max="14072" width="12.75" style="233" customWidth="1"/>
    <col min="14073" max="14074" width="12.5" style="233" customWidth="1"/>
    <col min="14075" max="14075" width="13.875" style="233" customWidth="1"/>
    <col min="14076" max="14076" width="13.125" style="233" customWidth="1"/>
    <col min="14077" max="14077" width="12.5" style="233" customWidth="1"/>
    <col min="14078" max="14078" width="10.25" style="233" bestFit="1" customWidth="1"/>
    <col min="14079" max="14079" width="15" style="233" customWidth="1"/>
    <col min="14080" max="14080" width="11.625" style="233" customWidth="1"/>
    <col min="14081" max="14081" width="10.875" style="233" customWidth="1"/>
    <col min="14082" max="14082" width="12.875" style="233" customWidth="1"/>
    <col min="14083" max="14083" width="13.75" style="233" customWidth="1"/>
    <col min="14084" max="14314" width="9" style="233"/>
    <col min="14315" max="14315" width="2.75" style="233" customWidth="1"/>
    <col min="14316" max="14316" width="3.5" style="233" customWidth="1"/>
    <col min="14317" max="14317" width="11.625" style="233" customWidth="1"/>
    <col min="14318" max="14318" width="5.625" style="233" customWidth="1"/>
    <col min="14319" max="14319" width="11.625" style="233" customWidth="1"/>
    <col min="14320" max="14320" width="5.625" style="233" customWidth="1"/>
    <col min="14321" max="14321" width="10.125" style="233" customWidth="1"/>
    <col min="14322" max="14323" width="5.625" style="233" customWidth="1"/>
    <col min="14324" max="14324" width="10.625" style="233" customWidth="1"/>
    <col min="14325" max="14325" width="5.625" style="233" customWidth="1"/>
    <col min="14326" max="14326" width="9.625" style="233" customWidth="1"/>
    <col min="14327" max="14327" width="1.25" style="233" customWidth="1"/>
    <col min="14328" max="14328" width="12.75" style="233" customWidth="1"/>
    <col min="14329" max="14330" width="12.5" style="233" customWidth="1"/>
    <col min="14331" max="14331" width="13.875" style="233" customWidth="1"/>
    <col min="14332" max="14332" width="13.125" style="233" customWidth="1"/>
    <col min="14333" max="14333" width="12.5" style="233" customWidth="1"/>
    <col min="14334" max="14334" width="10.25" style="233" bestFit="1" customWidth="1"/>
    <col min="14335" max="14335" width="15" style="233" customWidth="1"/>
    <col min="14336" max="14336" width="11.625" style="233" customWidth="1"/>
    <col min="14337" max="14337" width="10.875" style="233" customWidth="1"/>
    <col min="14338" max="14338" width="12.875" style="233" customWidth="1"/>
    <col min="14339" max="14339" width="13.75" style="233" customWidth="1"/>
    <col min="14340" max="14570" width="9" style="233"/>
    <col min="14571" max="14571" width="2.75" style="233" customWidth="1"/>
    <col min="14572" max="14572" width="3.5" style="233" customWidth="1"/>
    <col min="14573" max="14573" width="11.625" style="233" customWidth="1"/>
    <col min="14574" max="14574" width="5.625" style="233" customWidth="1"/>
    <col min="14575" max="14575" width="11.625" style="233" customWidth="1"/>
    <col min="14576" max="14576" width="5.625" style="233" customWidth="1"/>
    <col min="14577" max="14577" width="10.125" style="233" customWidth="1"/>
    <col min="14578" max="14579" width="5.625" style="233" customWidth="1"/>
    <col min="14580" max="14580" width="10.625" style="233" customWidth="1"/>
    <col min="14581" max="14581" width="5.625" style="233" customWidth="1"/>
    <col min="14582" max="14582" width="9.625" style="233" customWidth="1"/>
    <col min="14583" max="14583" width="1.25" style="233" customWidth="1"/>
    <col min="14584" max="14584" width="12.75" style="233" customWidth="1"/>
    <col min="14585" max="14586" width="12.5" style="233" customWidth="1"/>
    <col min="14587" max="14587" width="13.875" style="233" customWidth="1"/>
    <col min="14588" max="14588" width="13.125" style="233" customWidth="1"/>
    <col min="14589" max="14589" width="12.5" style="233" customWidth="1"/>
    <col min="14590" max="14590" width="10.25" style="233" bestFit="1" customWidth="1"/>
    <col min="14591" max="14591" width="15" style="233" customWidth="1"/>
    <col min="14592" max="14592" width="11.625" style="233" customWidth="1"/>
    <col min="14593" max="14593" width="10.875" style="233" customWidth="1"/>
    <col min="14594" max="14594" width="12.875" style="233" customWidth="1"/>
    <col min="14595" max="14595" width="13.75" style="233" customWidth="1"/>
    <col min="14596" max="14826" width="9" style="233"/>
    <col min="14827" max="14827" width="2.75" style="233" customWidth="1"/>
    <col min="14828" max="14828" width="3.5" style="233" customWidth="1"/>
    <col min="14829" max="14829" width="11.625" style="233" customWidth="1"/>
    <col min="14830" max="14830" width="5.625" style="233" customWidth="1"/>
    <col min="14831" max="14831" width="11.625" style="233" customWidth="1"/>
    <col min="14832" max="14832" width="5.625" style="233" customWidth="1"/>
    <col min="14833" max="14833" width="10.125" style="233" customWidth="1"/>
    <col min="14834" max="14835" width="5.625" style="233" customWidth="1"/>
    <col min="14836" max="14836" width="10.625" style="233" customWidth="1"/>
    <col min="14837" max="14837" width="5.625" style="233" customWidth="1"/>
    <col min="14838" max="14838" width="9.625" style="233" customWidth="1"/>
    <col min="14839" max="14839" width="1.25" style="233" customWidth="1"/>
    <col min="14840" max="14840" width="12.75" style="233" customWidth="1"/>
    <col min="14841" max="14842" width="12.5" style="233" customWidth="1"/>
    <col min="14843" max="14843" width="13.875" style="233" customWidth="1"/>
    <col min="14844" max="14844" width="13.125" style="233" customWidth="1"/>
    <col min="14845" max="14845" width="12.5" style="233" customWidth="1"/>
    <col min="14846" max="14846" width="10.25" style="233" bestFit="1" customWidth="1"/>
    <col min="14847" max="14847" width="15" style="233" customWidth="1"/>
    <col min="14848" max="14848" width="11.625" style="233" customWidth="1"/>
    <col min="14849" max="14849" width="10.875" style="233" customWidth="1"/>
    <col min="14850" max="14850" width="12.875" style="233" customWidth="1"/>
    <col min="14851" max="14851" width="13.75" style="233" customWidth="1"/>
    <col min="14852" max="15082" width="9" style="233"/>
    <col min="15083" max="15083" width="2.75" style="233" customWidth="1"/>
    <col min="15084" max="15084" width="3.5" style="233" customWidth="1"/>
    <col min="15085" max="15085" width="11.625" style="233" customWidth="1"/>
    <col min="15086" max="15086" width="5.625" style="233" customWidth="1"/>
    <col min="15087" max="15087" width="11.625" style="233" customWidth="1"/>
    <col min="15088" max="15088" width="5.625" style="233" customWidth="1"/>
    <col min="15089" max="15089" width="10.125" style="233" customWidth="1"/>
    <col min="15090" max="15091" width="5.625" style="233" customWidth="1"/>
    <col min="15092" max="15092" width="10.625" style="233" customWidth="1"/>
    <col min="15093" max="15093" width="5.625" style="233" customWidth="1"/>
    <col min="15094" max="15094" width="9.625" style="233" customWidth="1"/>
    <col min="15095" max="15095" width="1.25" style="233" customWidth="1"/>
    <col min="15096" max="15096" width="12.75" style="233" customWidth="1"/>
    <col min="15097" max="15098" width="12.5" style="233" customWidth="1"/>
    <col min="15099" max="15099" width="13.875" style="233" customWidth="1"/>
    <col min="15100" max="15100" width="13.125" style="233" customWidth="1"/>
    <col min="15101" max="15101" width="12.5" style="233" customWidth="1"/>
    <col min="15102" max="15102" width="10.25" style="233" bestFit="1" customWidth="1"/>
    <col min="15103" max="15103" width="15" style="233" customWidth="1"/>
    <col min="15104" max="15104" width="11.625" style="233" customWidth="1"/>
    <col min="15105" max="15105" width="10.875" style="233" customWidth="1"/>
    <col min="15106" max="15106" width="12.875" style="233" customWidth="1"/>
    <col min="15107" max="15107" width="13.75" style="233" customWidth="1"/>
    <col min="15108" max="15338" width="9" style="233"/>
    <col min="15339" max="15339" width="2.75" style="233" customWidth="1"/>
    <col min="15340" max="15340" width="3.5" style="233" customWidth="1"/>
    <col min="15341" max="15341" width="11.625" style="233" customWidth="1"/>
    <col min="15342" max="15342" width="5.625" style="233" customWidth="1"/>
    <col min="15343" max="15343" width="11.625" style="233" customWidth="1"/>
    <col min="15344" max="15344" width="5.625" style="233" customWidth="1"/>
    <col min="15345" max="15345" width="10.125" style="233" customWidth="1"/>
    <col min="15346" max="15347" width="5.625" style="233" customWidth="1"/>
    <col min="15348" max="15348" width="10.625" style="233" customWidth="1"/>
    <col min="15349" max="15349" width="5.625" style="233" customWidth="1"/>
    <col min="15350" max="15350" width="9.625" style="233" customWidth="1"/>
    <col min="15351" max="15351" width="1.25" style="233" customWidth="1"/>
    <col min="15352" max="15352" width="12.75" style="233" customWidth="1"/>
    <col min="15353" max="15354" width="12.5" style="233" customWidth="1"/>
    <col min="15355" max="15355" width="13.875" style="233" customWidth="1"/>
    <col min="15356" max="15356" width="13.125" style="233" customWidth="1"/>
    <col min="15357" max="15357" width="12.5" style="233" customWidth="1"/>
    <col min="15358" max="15358" width="10.25" style="233" bestFit="1" customWidth="1"/>
    <col min="15359" max="15359" width="15" style="233" customWidth="1"/>
    <col min="15360" max="15360" width="11.625" style="233" customWidth="1"/>
    <col min="15361" max="15361" width="10.875" style="233" customWidth="1"/>
    <col min="15362" max="15362" width="12.875" style="233" customWidth="1"/>
    <col min="15363" max="15363" width="13.75" style="233" customWidth="1"/>
    <col min="15364" max="15594" width="9" style="233"/>
    <col min="15595" max="15595" width="2.75" style="233" customWidth="1"/>
    <col min="15596" max="15596" width="3.5" style="233" customWidth="1"/>
    <col min="15597" max="15597" width="11.625" style="233" customWidth="1"/>
    <col min="15598" max="15598" width="5.625" style="233" customWidth="1"/>
    <col min="15599" max="15599" width="11.625" style="233" customWidth="1"/>
    <col min="15600" max="15600" width="5.625" style="233" customWidth="1"/>
    <col min="15601" max="15601" width="10.125" style="233" customWidth="1"/>
    <col min="15602" max="15603" width="5.625" style="233" customWidth="1"/>
    <col min="15604" max="15604" width="10.625" style="233" customWidth="1"/>
    <col min="15605" max="15605" width="5.625" style="233" customWidth="1"/>
    <col min="15606" max="15606" width="9.625" style="233" customWidth="1"/>
    <col min="15607" max="15607" width="1.25" style="233" customWidth="1"/>
    <col min="15608" max="15608" width="12.75" style="233" customWidth="1"/>
    <col min="15609" max="15610" width="12.5" style="233" customWidth="1"/>
    <col min="15611" max="15611" width="13.875" style="233" customWidth="1"/>
    <col min="15612" max="15612" width="13.125" style="233" customWidth="1"/>
    <col min="15613" max="15613" width="12.5" style="233" customWidth="1"/>
    <col min="15614" max="15614" width="10.25" style="233" bestFit="1" customWidth="1"/>
    <col min="15615" max="15615" width="15" style="233" customWidth="1"/>
    <col min="15616" max="15616" width="11.625" style="233" customWidth="1"/>
    <col min="15617" max="15617" width="10.875" style="233" customWidth="1"/>
    <col min="15618" max="15618" width="12.875" style="233" customWidth="1"/>
    <col min="15619" max="15619" width="13.75" style="233" customWidth="1"/>
    <col min="15620" max="15850" width="9" style="233"/>
    <col min="15851" max="15851" width="2.75" style="233" customWidth="1"/>
    <col min="15852" max="15852" width="3.5" style="233" customWidth="1"/>
    <col min="15853" max="15853" width="11.625" style="233" customWidth="1"/>
    <col min="15854" max="15854" width="5.625" style="233" customWidth="1"/>
    <col min="15855" max="15855" width="11.625" style="233" customWidth="1"/>
    <col min="15856" max="15856" width="5.625" style="233" customWidth="1"/>
    <col min="15857" max="15857" width="10.125" style="233" customWidth="1"/>
    <col min="15858" max="15859" width="5.625" style="233" customWidth="1"/>
    <col min="15860" max="15860" width="10.625" style="233" customWidth="1"/>
    <col min="15861" max="15861" width="5.625" style="233" customWidth="1"/>
    <col min="15862" max="15862" width="9.625" style="233" customWidth="1"/>
    <col min="15863" max="15863" width="1.25" style="233" customWidth="1"/>
    <col min="15864" max="15864" width="12.75" style="233" customWidth="1"/>
    <col min="15865" max="15866" width="12.5" style="233" customWidth="1"/>
    <col min="15867" max="15867" width="13.875" style="233" customWidth="1"/>
    <col min="15868" max="15868" width="13.125" style="233" customWidth="1"/>
    <col min="15869" max="15869" width="12.5" style="233" customWidth="1"/>
    <col min="15870" max="15870" width="10.25" style="233" bestFit="1" customWidth="1"/>
    <col min="15871" max="15871" width="15" style="233" customWidth="1"/>
    <col min="15872" max="15872" width="11.625" style="233" customWidth="1"/>
    <col min="15873" max="15873" width="10.875" style="233" customWidth="1"/>
    <col min="15874" max="15874" width="12.875" style="233" customWidth="1"/>
    <col min="15875" max="15875" width="13.75" style="233" customWidth="1"/>
    <col min="15876" max="16106" width="9" style="233"/>
    <col min="16107" max="16107" width="2.75" style="233" customWidth="1"/>
    <col min="16108" max="16108" width="3.5" style="233" customWidth="1"/>
    <col min="16109" max="16109" width="11.625" style="233" customWidth="1"/>
    <col min="16110" max="16110" width="5.625" style="233" customWidth="1"/>
    <col min="16111" max="16111" width="11.625" style="233" customWidth="1"/>
    <col min="16112" max="16112" width="5.625" style="233" customWidth="1"/>
    <col min="16113" max="16113" width="10.125" style="233" customWidth="1"/>
    <col min="16114" max="16115" width="5.625" style="233" customWidth="1"/>
    <col min="16116" max="16116" width="10.625" style="233" customWidth="1"/>
    <col min="16117" max="16117" width="5.625" style="233" customWidth="1"/>
    <col min="16118" max="16118" width="9.625" style="233" customWidth="1"/>
    <col min="16119" max="16119" width="1.25" style="233" customWidth="1"/>
    <col min="16120" max="16120" width="12.75" style="233" customWidth="1"/>
    <col min="16121" max="16122" width="12.5" style="233" customWidth="1"/>
    <col min="16123" max="16123" width="13.875" style="233" customWidth="1"/>
    <col min="16124" max="16124" width="13.125" style="233" customWidth="1"/>
    <col min="16125" max="16125" width="12.5" style="233" customWidth="1"/>
    <col min="16126" max="16126" width="10.25" style="233" bestFit="1" customWidth="1"/>
    <col min="16127" max="16127" width="15" style="233" customWidth="1"/>
    <col min="16128" max="16128" width="11.625" style="233" customWidth="1"/>
    <col min="16129" max="16129" width="10.875" style="233" customWidth="1"/>
    <col min="16130" max="16130" width="12.875" style="233" customWidth="1"/>
    <col min="16131" max="16131" width="13.75" style="233" customWidth="1"/>
    <col min="16132" max="16384" width="9" style="233"/>
  </cols>
  <sheetData>
    <row r="2" spans="1:10" s="236" customFormat="1" ht="18.75">
      <c r="A2" s="234" t="s">
        <v>427</v>
      </c>
      <c r="B2" s="235"/>
      <c r="C2" s="235"/>
      <c r="D2" s="235"/>
      <c r="E2" s="235"/>
      <c r="F2" s="235"/>
      <c r="G2" s="235"/>
      <c r="H2" s="235"/>
      <c r="I2" s="235"/>
      <c r="J2" s="235"/>
    </row>
    <row r="3" spans="1:10" ht="13.5" customHeight="1">
      <c r="J3" s="237" t="s">
        <v>134</v>
      </c>
    </row>
    <row r="24" ht="40.5" customHeight="1"/>
    <row r="47" ht="26.25" customHeight="1"/>
  </sheetData>
  <phoneticPr fontId="2"/>
  <pageMargins left="1.0629921259842521" right="0.78740157480314965" top="0.78740157480314965" bottom="0.78740157480314965"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K65"/>
  <sheetViews>
    <sheetView view="pageBreakPreview" zoomScale="85" zoomScaleNormal="75" zoomScaleSheetLayoutView="85" workbookViewId="0">
      <selection activeCell="M1" sqref="M1:AC1048576"/>
    </sheetView>
  </sheetViews>
  <sheetFormatPr defaultColWidth="13.25" defaultRowHeight="17.25"/>
  <cols>
    <col min="1" max="1" width="6.625" style="510" customWidth="1"/>
    <col min="2" max="2" width="13.625" style="510" customWidth="1"/>
    <col min="3" max="3" width="18.125" style="510" bestFit="1" customWidth="1"/>
    <col min="4" max="4" width="9.125" style="510" customWidth="1"/>
    <col min="5" max="5" width="13.625" style="510" customWidth="1"/>
    <col min="6" max="6" width="9.25" style="510" customWidth="1"/>
    <col min="7" max="7" width="13.625" style="510" customWidth="1"/>
    <col min="8" max="8" width="9.25" style="510" customWidth="1"/>
    <col min="9" max="10" width="12.625" style="510" customWidth="1"/>
    <col min="11" max="11" width="18.375" style="510" customWidth="1"/>
    <col min="12" max="12" width="9.625" style="510" customWidth="1"/>
    <col min="13" max="239" width="13.25" style="510"/>
    <col min="240" max="240" width="6.625" style="510" customWidth="1"/>
    <col min="241" max="241" width="13.625" style="510" customWidth="1"/>
    <col min="242" max="242" width="18.125" style="510" bestFit="1" customWidth="1"/>
    <col min="243" max="243" width="9.125" style="510" customWidth="1"/>
    <col min="244" max="244" width="13.625" style="510" customWidth="1"/>
    <col min="245" max="245" width="9.25" style="510" customWidth="1"/>
    <col min="246" max="246" width="13.625" style="510" customWidth="1"/>
    <col min="247" max="247" width="9.25" style="510" customWidth="1"/>
    <col min="248" max="249" width="12.625" style="510" customWidth="1"/>
    <col min="250" max="250" width="18.375" style="510" customWidth="1"/>
    <col min="251" max="251" width="9.625" style="510" customWidth="1"/>
    <col min="252" max="495" width="13.25" style="510"/>
    <col min="496" max="496" width="6.625" style="510" customWidth="1"/>
    <col min="497" max="497" width="13.625" style="510" customWidth="1"/>
    <col min="498" max="498" width="18.125" style="510" bestFit="1" customWidth="1"/>
    <col min="499" max="499" width="9.125" style="510" customWidth="1"/>
    <col min="500" max="500" width="13.625" style="510" customWidth="1"/>
    <col min="501" max="501" width="9.25" style="510" customWidth="1"/>
    <col min="502" max="502" width="13.625" style="510" customWidth="1"/>
    <col min="503" max="503" width="9.25" style="510" customWidth="1"/>
    <col min="504" max="505" width="12.625" style="510" customWidth="1"/>
    <col min="506" max="506" width="18.375" style="510" customWidth="1"/>
    <col min="507" max="507" width="9.625" style="510" customWidth="1"/>
    <col min="508" max="751" width="13.25" style="510"/>
    <col min="752" max="752" width="6.625" style="510" customWidth="1"/>
    <col min="753" max="753" width="13.625" style="510" customWidth="1"/>
    <col min="754" max="754" width="18.125" style="510" bestFit="1" customWidth="1"/>
    <col min="755" max="755" width="9.125" style="510" customWidth="1"/>
    <col min="756" max="756" width="13.625" style="510" customWidth="1"/>
    <col min="757" max="757" width="9.25" style="510" customWidth="1"/>
    <col min="758" max="758" width="13.625" style="510" customWidth="1"/>
    <col min="759" max="759" width="9.25" style="510" customWidth="1"/>
    <col min="760" max="761" width="12.625" style="510" customWidth="1"/>
    <col min="762" max="762" width="18.375" style="510" customWidth="1"/>
    <col min="763" max="763" width="9.625" style="510" customWidth="1"/>
    <col min="764" max="1007" width="13.25" style="510"/>
    <col min="1008" max="1008" width="6.625" style="510" customWidth="1"/>
    <col min="1009" max="1009" width="13.625" style="510" customWidth="1"/>
    <col min="1010" max="1010" width="18.125" style="510" bestFit="1" customWidth="1"/>
    <col min="1011" max="1011" width="9.125" style="510" customWidth="1"/>
    <col min="1012" max="1012" width="13.625" style="510" customWidth="1"/>
    <col min="1013" max="1013" width="9.25" style="510" customWidth="1"/>
    <col min="1014" max="1014" width="13.625" style="510" customWidth="1"/>
    <col min="1015" max="1015" width="9.25" style="510" customWidth="1"/>
    <col min="1016" max="1017" width="12.625" style="510" customWidth="1"/>
    <col min="1018" max="1018" width="18.375" style="510" customWidth="1"/>
    <col min="1019" max="1019" width="9.625" style="510" customWidth="1"/>
    <col min="1020" max="1263" width="13.25" style="510"/>
    <col min="1264" max="1264" width="6.625" style="510" customWidth="1"/>
    <col min="1265" max="1265" width="13.625" style="510" customWidth="1"/>
    <col min="1266" max="1266" width="18.125" style="510" bestFit="1" customWidth="1"/>
    <col min="1267" max="1267" width="9.125" style="510" customWidth="1"/>
    <col min="1268" max="1268" width="13.625" style="510" customWidth="1"/>
    <col min="1269" max="1269" width="9.25" style="510" customWidth="1"/>
    <col min="1270" max="1270" width="13.625" style="510" customWidth="1"/>
    <col min="1271" max="1271" width="9.25" style="510" customWidth="1"/>
    <col min="1272" max="1273" width="12.625" style="510" customWidth="1"/>
    <col min="1274" max="1274" width="18.375" style="510" customWidth="1"/>
    <col min="1275" max="1275" width="9.625" style="510" customWidth="1"/>
    <col min="1276" max="1519" width="13.25" style="510"/>
    <col min="1520" max="1520" width="6.625" style="510" customWidth="1"/>
    <col min="1521" max="1521" width="13.625" style="510" customWidth="1"/>
    <col min="1522" max="1522" width="18.125" style="510" bestFit="1" customWidth="1"/>
    <col min="1523" max="1523" width="9.125" style="510" customWidth="1"/>
    <col min="1524" max="1524" width="13.625" style="510" customWidth="1"/>
    <col min="1525" max="1525" width="9.25" style="510" customWidth="1"/>
    <col min="1526" max="1526" width="13.625" style="510" customWidth="1"/>
    <col min="1527" max="1527" width="9.25" style="510" customWidth="1"/>
    <col min="1528" max="1529" width="12.625" style="510" customWidth="1"/>
    <col min="1530" max="1530" width="18.375" style="510" customWidth="1"/>
    <col min="1531" max="1531" width="9.625" style="510" customWidth="1"/>
    <col min="1532" max="1775" width="13.25" style="510"/>
    <col min="1776" max="1776" width="6.625" style="510" customWidth="1"/>
    <col min="1777" max="1777" width="13.625" style="510" customWidth="1"/>
    <col min="1778" max="1778" width="18.125" style="510" bestFit="1" customWidth="1"/>
    <col min="1779" max="1779" width="9.125" style="510" customWidth="1"/>
    <col min="1780" max="1780" width="13.625" style="510" customWidth="1"/>
    <col min="1781" max="1781" width="9.25" style="510" customWidth="1"/>
    <col min="1782" max="1782" width="13.625" style="510" customWidth="1"/>
    <col min="1783" max="1783" width="9.25" style="510" customWidth="1"/>
    <col min="1784" max="1785" width="12.625" style="510" customWidth="1"/>
    <col min="1786" max="1786" width="18.375" style="510" customWidth="1"/>
    <col min="1787" max="1787" width="9.625" style="510" customWidth="1"/>
    <col min="1788" max="2031" width="13.25" style="510"/>
    <col min="2032" max="2032" width="6.625" style="510" customWidth="1"/>
    <col min="2033" max="2033" width="13.625" style="510" customWidth="1"/>
    <col min="2034" max="2034" width="18.125" style="510" bestFit="1" customWidth="1"/>
    <col min="2035" max="2035" width="9.125" style="510" customWidth="1"/>
    <col min="2036" max="2036" width="13.625" style="510" customWidth="1"/>
    <col min="2037" max="2037" width="9.25" style="510" customWidth="1"/>
    <col min="2038" max="2038" width="13.625" style="510" customWidth="1"/>
    <col min="2039" max="2039" width="9.25" style="510" customWidth="1"/>
    <col min="2040" max="2041" width="12.625" style="510" customWidth="1"/>
    <col min="2042" max="2042" width="18.375" style="510" customWidth="1"/>
    <col min="2043" max="2043" width="9.625" style="510" customWidth="1"/>
    <col min="2044" max="2287" width="13.25" style="510"/>
    <col min="2288" max="2288" width="6.625" style="510" customWidth="1"/>
    <col min="2289" max="2289" width="13.625" style="510" customWidth="1"/>
    <col min="2290" max="2290" width="18.125" style="510" bestFit="1" customWidth="1"/>
    <col min="2291" max="2291" width="9.125" style="510" customWidth="1"/>
    <col min="2292" max="2292" width="13.625" style="510" customWidth="1"/>
    <col min="2293" max="2293" width="9.25" style="510" customWidth="1"/>
    <col min="2294" max="2294" width="13.625" style="510" customWidth="1"/>
    <col min="2295" max="2295" width="9.25" style="510" customWidth="1"/>
    <col min="2296" max="2297" width="12.625" style="510" customWidth="1"/>
    <col min="2298" max="2298" width="18.375" style="510" customWidth="1"/>
    <col min="2299" max="2299" width="9.625" style="510" customWidth="1"/>
    <col min="2300" max="2543" width="13.25" style="510"/>
    <col min="2544" max="2544" width="6.625" style="510" customWidth="1"/>
    <col min="2545" max="2545" width="13.625" style="510" customWidth="1"/>
    <col min="2546" max="2546" width="18.125" style="510" bestFit="1" customWidth="1"/>
    <col min="2547" max="2547" width="9.125" style="510" customWidth="1"/>
    <col min="2548" max="2548" width="13.625" style="510" customWidth="1"/>
    <col min="2549" max="2549" width="9.25" style="510" customWidth="1"/>
    <col min="2550" max="2550" width="13.625" style="510" customWidth="1"/>
    <col min="2551" max="2551" width="9.25" style="510" customWidth="1"/>
    <col min="2552" max="2553" width="12.625" style="510" customWidth="1"/>
    <col min="2554" max="2554" width="18.375" style="510" customWidth="1"/>
    <col min="2555" max="2555" width="9.625" style="510" customWidth="1"/>
    <col min="2556" max="2799" width="13.25" style="510"/>
    <col min="2800" max="2800" width="6.625" style="510" customWidth="1"/>
    <col min="2801" max="2801" width="13.625" style="510" customWidth="1"/>
    <col min="2802" max="2802" width="18.125" style="510" bestFit="1" customWidth="1"/>
    <col min="2803" max="2803" width="9.125" style="510" customWidth="1"/>
    <col min="2804" max="2804" width="13.625" style="510" customWidth="1"/>
    <col min="2805" max="2805" width="9.25" style="510" customWidth="1"/>
    <col min="2806" max="2806" width="13.625" style="510" customWidth="1"/>
    <col min="2807" max="2807" width="9.25" style="510" customWidth="1"/>
    <col min="2808" max="2809" width="12.625" style="510" customWidth="1"/>
    <col min="2810" max="2810" width="18.375" style="510" customWidth="1"/>
    <col min="2811" max="2811" width="9.625" style="510" customWidth="1"/>
    <col min="2812" max="3055" width="13.25" style="510"/>
    <col min="3056" max="3056" width="6.625" style="510" customWidth="1"/>
    <col min="3057" max="3057" width="13.625" style="510" customWidth="1"/>
    <col min="3058" max="3058" width="18.125" style="510" bestFit="1" customWidth="1"/>
    <col min="3059" max="3059" width="9.125" style="510" customWidth="1"/>
    <col min="3060" max="3060" width="13.625" style="510" customWidth="1"/>
    <col min="3061" max="3061" width="9.25" style="510" customWidth="1"/>
    <col min="3062" max="3062" width="13.625" style="510" customWidth="1"/>
    <col min="3063" max="3063" width="9.25" style="510" customWidth="1"/>
    <col min="3064" max="3065" width="12.625" style="510" customWidth="1"/>
    <col min="3066" max="3066" width="18.375" style="510" customWidth="1"/>
    <col min="3067" max="3067" width="9.625" style="510" customWidth="1"/>
    <col min="3068" max="3311" width="13.25" style="510"/>
    <col min="3312" max="3312" width="6.625" style="510" customWidth="1"/>
    <col min="3313" max="3313" width="13.625" style="510" customWidth="1"/>
    <col min="3314" max="3314" width="18.125" style="510" bestFit="1" customWidth="1"/>
    <col min="3315" max="3315" width="9.125" style="510" customWidth="1"/>
    <col min="3316" max="3316" width="13.625" style="510" customWidth="1"/>
    <col min="3317" max="3317" width="9.25" style="510" customWidth="1"/>
    <col min="3318" max="3318" width="13.625" style="510" customWidth="1"/>
    <col min="3319" max="3319" width="9.25" style="510" customWidth="1"/>
    <col min="3320" max="3321" width="12.625" style="510" customWidth="1"/>
    <col min="3322" max="3322" width="18.375" style="510" customWidth="1"/>
    <col min="3323" max="3323" width="9.625" style="510" customWidth="1"/>
    <col min="3324" max="3567" width="13.25" style="510"/>
    <col min="3568" max="3568" width="6.625" style="510" customWidth="1"/>
    <col min="3569" max="3569" width="13.625" style="510" customWidth="1"/>
    <col min="3570" max="3570" width="18.125" style="510" bestFit="1" customWidth="1"/>
    <col min="3571" max="3571" width="9.125" style="510" customWidth="1"/>
    <col min="3572" max="3572" width="13.625" style="510" customWidth="1"/>
    <col min="3573" max="3573" width="9.25" style="510" customWidth="1"/>
    <col min="3574" max="3574" width="13.625" style="510" customWidth="1"/>
    <col min="3575" max="3575" width="9.25" style="510" customWidth="1"/>
    <col min="3576" max="3577" width="12.625" style="510" customWidth="1"/>
    <col min="3578" max="3578" width="18.375" style="510" customWidth="1"/>
    <col min="3579" max="3579" width="9.625" style="510" customWidth="1"/>
    <col min="3580" max="3823" width="13.25" style="510"/>
    <col min="3824" max="3824" width="6.625" style="510" customWidth="1"/>
    <col min="3825" max="3825" width="13.625" style="510" customWidth="1"/>
    <col min="3826" max="3826" width="18.125" style="510" bestFit="1" customWidth="1"/>
    <col min="3827" max="3827" width="9.125" style="510" customWidth="1"/>
    <col min="3828" max="3828" width="13.625" style="510" customWidth="1"/>
    <col min="3829" max="3829" width="9.25" style="510" customWidth="1"/>
    <col min="3830" max="3830" width="13.625" style="510" customWidth="1"/>
    <col min="3831" max="3831" width="9.25" style="510" customWidth="1"/>
    <col min="3832" max="3833" width="12.625" style="510" customWidth="1"/>
    <col min="3834" max="3834" width="18.375" style="510" customWidth="1"/>
    <col min="3835" max="3835" width="9.625" style="510" customWidth="1"/>
    <col min="3836" max="4079" width="13.25" style="510"/>
    <col min="4080" max="4080" width="6.625" style="510" customWidth="1"/>
    <col min="4081" max="4081" width="13.625" style="510" customWidth="1"/>
    <col min="4082" max="4082" width="18.125" style="510" bestFit="1" customWidth="1"/>
    <col min="4083" max="4083" width="9.125" style="510" customWidth="1"/>
    <col min="4084" max="4084" width="13.625" style="510" customWidth="1"/>
    <col min="4085" max="4085" width="9.25" style="510" customWidth="1"/>
    <col min="4086" max="4086" width="13.625" style="510" customWidth="1"/>
    <col min="4087" max="4087" width="9.25" style="510" customWidth="1"/>
    <col min="4088" max="4089" width="12.625" style="510" customWidth="1"/>
    <col min="4090" max="4090" width="18.375" style="510" customWidth="1"/>
    <col min="4091" max="4091" width="9.625" style="510" customWidth="1"/>
    <col min="4092" max="4335" width="13.25" style="510"/>
    <col min="4336" max="4336" width="6.625" style="510" customWidth="1"/>
    <col min="4337" max="4337" width="13.625" style="510" customWidth="1"/>
    <col min="4338" max="4338" width="18.125" style="510" bestFit="1" customWidth="1"/>
    <col min="4339" max="4339" width="9.125" style="510" customWidth="1"/>
    <col min="4340" max="4340" width="13.625" style="510" customWidth="1"/>
    <col min="4341" max="4341" width="9.25" style="510" customWidth="1"/>
    <col min="4342" max="4342" width="13.625" style="510" customWidth="1"/>
    <col min="4343" max="4343" width="9.25" style="510" customWidth="1"/>
    <col min="4344" max="4345" width="12.625" style="510" customWidth="1"/>
    <col min="4346" max="4346" width="18.375" style="510" customWidth="1"/>
    <col min="4347" max="4347" width="9.625" style="510" customWidth="1"/>
    <col min="4348" max="4591" width="13.25" style="510"/>
    <col min="4592" max="4592" width="6.625" style="510" customWidth="1"/>
    <col min="4593" max="4593" width="13.625" style="510" customWidth="1"/>
    <col min="4594" max="4594" width="18.125" style="510" bestFit="1" customWidth="1"/>
    <col min="4595" max="4595" width="9.125" style="510" customWidth="1"/>
    <col min="4596" max="4596" width="13.625" style="510" customWidth="1"/>
    <col min="4597" max="4597" width="9.25" style="510" customWidth="1"/>
    <col min="4598" max="4598" width="13.625" style="510" customWidth="1"/>
    <col min="4599" max="4599" width="9.25" style="510" customWidth="1"/>
    <col min="4600" max="4601" width="12.625" style="510" customWidth="1"/>
    <col min="4602" max="4602" width="18.375" style="510" customWidth="1"/>
    <col min="4603" max="4603" width="9.625" style="510" customWidth="1"/>
    <col min="4604" max="4847" width="13.25" style="510"/>
    <col min="4848" max="4848" width="6.625" style="510" customWidth="1"/>
    <col min="4849" max="4849" width="13.625" style="510" customWidth="1"/>
    <col min="4850" max="4850" width="18.125" style="510" bestFit="1" customWidth="1"/>
    <col min="4851" max="4851" width="9.125" style="510" customWidth="1"/>
    <col min="4852" max="4852" width="13.625" style="510" customWidth="1"/>
    <col min="4853" max="4853" width="9.25" style="510" customWidth="1"/>
    <col min="4854" max="4854" width="13.625" style="510" customWidth="1"/>
    <col min="4855" max="4855" width="9.25" style="510" customWidth="1"/>
    <col min="4856" max="4857" width="12.625" style="510" customWidth="1"/>
    <col min="4858" max="4858" width="18.375" style="510" customWidth="1"/>
    <col min="4859" max="4859" width="9.625" style="510" customWidth="1"/>
    <col min="4860" max="5103" width="13.25" style="510"/>
    <col min="5104" max="5104" width="6.625" style="510" customWidth="1"/>
    <col min="5105" max="5105" width="13.625" style="510" customWidth="1"/>
    <col min="5106" max="5106" width="18.125" style="510" bestFit="1" customWidth="1"/>
    <col min="5107" max="5107" width="9.125" style="510" customWidth="1"/>
    <col min="5108" max="5108" width="13.625" style="510" customWidth="1"/>
    <col min="5109" max="5109" width="9.25" style="510" customWidth="1"/>
    <col min="5110" max="5110" width="13.625" style="510" customWidth="1"/>
    <col min="5111" max="5111" width="9.25" style="510" customWidth="1"/>
    <col min="5112" max="5113" width="12.625" style="510" customWidth="1"/>
    <col min="5114" max="5114" width="18.375" style="510" customWidth="1"/>
    <col min="5115" max="5115" width="9.625" style="510" customWidth="1"/>
    <col min="5116" max="5359" width="13.25" style="510"/>
    <col min="5360" max="5360" width="6.625" style="510" customWidth="1"/>
    <col min="5361" max="5361" width="13.625" style="510" customWidth="1"/>
    <col min="5362" max="5362" width="18.125" style="510" bestFit="1" customWidth="1"/>
    <col min="5363" max="5363" width="9.125" style="510" customWidth="1"/>
    <col min="5364" max="5364" width="13.625" style="510" customWidth="1"/>
    <col min="5365" max="5365" width="9.25" style="510" customWidth="1"/>
    <col min="5366" max="5366" width="13.625" style="510" customWidth="1"/>
    <col min="5367" max="5367" width="9.25" style="510" customWidth="1"/>
    <col min="5368" max="5369" width="12.625" style="510" customWidth="1"/>
    <col min="5370" max="5370" width="18.375" style="510" customWidth="1"/>
    <col min="5371" max="5371" width="9.625" style="510" customWidth="1"/>
    <col min="5372" max="5615" width="13.25" style="510"/>
    <col min="5616" max="5616" width="6.625" style="510" customWidth="1"/>
    <col min="5617" max="5617" width="13.625" style="510" customWidth="1"/>
    <col min="5618" max="5618" width="18.125" style="510" bestFit="1" customWidth="1"/>
    <col min="5619" max="5619" width="9.125" style="510" customWidth="1"/>
    <col min="5620" max="5620" width="13.625" style="510" customWidth="1"/>
    <col min="5621" max="5621" width="9.25" style="510" customWidth="1"/>
    <col min="5622" max="5622" width="13.625" style="510" customWidth="1"/>
    <col min="5623" max="5623" width="9.25" style="510" customWidth="1"/>
    <col min="5624" max="5625" width="12.625" style="510" customWidth="1"/>
    <col min="5626" max="5626" width="18.375" style="510" customWidth="1"/>
    <col min="5627" max="5627" width="9.625" style="510" customWidth="1"/>
    <col min="5628" max="5871" width="13.25" style="510"/>
    <col min="5872" max="5872" width="6.625" style="510" customWidth="1"/>
    <col min="5873" max="5873" width="13.625" style="510" customWidth="1"/>
    <col min="5874" max="5874" width="18.125" style="510" bestFit="1" customWidth="1"/>
    <col min="5875" max="5875" width="9.125" style="510" customWidth="1"/>
    <col min="5876" max="5876" width="13.625" style="510" customWidth="1"/>
    <col min="5877" max="5877" width="9.25" style="510" customWidth="1"/>
    <col min="5878" max="5878" width="13.625" style="510" customWidth="1"/>
    <col min="5879" max="5879" width="9.25" style="510" customWidth="1"/>
    <col min="5880" max="5881" width="12.625" style="510" customWidth="1"/>
    <col min="5882" max="5882" width="18.375" style="510" customWidth="1"/>
    <col min="5883" max="5883" width="9.625" style="510" customWidth="1"/>
    <col min="5884" max="6127" width="13.25" style="510"/>
    <col min="6128" max="6128" width="6.625" style="510" customWidth="1"/>
    <col min="6129" max="6129" width="13.625" style="510" customWidth="1"/>
    <col min="6130" max="6130" width="18.125" style="510" bestFit="1" customWidth="1"/>
    <col min="6131" max="6131" width="9.125" style="510" customWidth="1"/>
    <col min="6132" max="6132" width="13.625" style="510" customWidth="1"/>
    <col min="6133" max="6133" width="9.25" style="510" customWidth="1"/>
    <col min="6134" max="6134" width="13.625" style="510" customWidth="1"/>
    <col min="6135" max="6135" width="9.25" style="510" customWidth="1"/>
    <col min="6136" max="6137" width="12.625" style="510" customWidth="1"/>
    <col min="6138" max="6138" width="18.375" style="510" customWidth="1"/>
    <col min="6139" max="6139" width="9.625" style="510" customWidth="1"/>
    <col min="6140" max="6383" width="13.25" style="510"/>
    <col min="6384" max="6384" width="6.625" style="510" customWidth="1"/>
    <col min="6385" max="6385" width="13.625" style="510" customWidth="1"/>
    <col min="6386" max="6386" width="18.125" style="510" bestFit="1" customWidth="1"/>
    <col min="6387" max="6387" width="9.125" style="510" customWidth="1"/>
    <col min="6388" max="6388" width="13.625" style="510" customWidth="1"/>
    <col min="6389" max="6389" width="9.25" style="510" customWidth="1"/>
    <col min="6390" max="6390" width="13.625" style="510" customWidth="1"/>
    <col min="6391" max="6391" width="9.25" style="510" customWidth="1"/>
    <col min="6392" max="6393" width="12.625" style="510" customWidth="1"/>
    <col min="6394" max="6394" width="18.375" style="510" customWidth="1"/>
    <col min="6395" max="6395" width="9.625" style="510" customWidth="1"/>
    <col min="6396" max="6639" width="13.25" style="510"/>
    <col min="6640" max="6640" width="6.625" style="510" customWidth="1"/>
    <col min="6641" max="6641" width="13.625" style="510" customWidth="1"/>
    <col min="6642" max="6642" width="18.125" style="510" bestFit="1" customWidth="1"/>
    <col min="6643" max="6643" width="9.125" style="510" customWidth="1"/>
    <col min="6644" max="6644" width="13.625" style="510" customWidth="1"/>
    <col min="6645" max="6645" width="9.25" style="510" customWidth="1"/>
    <col min="6646" max="6646" width="13.625" style="510" customWidth="1"/>
    <col min="6647" max="6647" width="9.25" style="510" customWidth="1"/>
    <col min="6648" max="6649" width="12.625" style="510" customWidth="1"/>
    <col min="6650" max="6650" width="18.375" style="510" customWidth="1"/>
    <col min="6651" max="6651" width="9.625" style="510" customWidth="1"/>
    <col min="6652" max="6895" width="13.25" style="510"/>
    <col min="6896" max="6896" width="6.625" style="510" customWidth="1"/>
    <col min="6897" max="6897" width="13.625" style="510" customWidth="1"/>
    <col min="6898" max="6898" width="18.125" style="510" bestFit="1" customWidth="1"/>
    <col min="6899" max="6899" width="9.125" style="510" customWidth="1"/>
    <col min="6900" max="6900" width="13.625" style="510" customWidth="1"/>
    <col min="6901" max="6901" width="9.25" style="510" customWidth="1"/>
    <col min="6902" max="6902" width="13.625" style="510" customWidth="1"/>
    <col min="6903" max="6903" width="9.25" style="510" customWidth="1"/>
    <col min="6904" max="6905" width="12.625" style="510" customWidth="1"/>
    <col min="6906" max="6906" width="18.375" style="510" customWidth="1"/>
    <col min="6907" max="6907" width="9.625" style="510" customWidth="1"/>
    <col min="6908" max="7151" width="13.25" style="510"/>
    <col min="7152" max="7152" width="6.625" style="510" customWidth="1"/>
    <col min="7153" max="7153" width="13.625" style="510" customWidth="1"/>
    <col min="7154" max="7154" width="18.125" style="510" bestFit="1" customWidth="1"/>
    <col min="7155" max="7155" width="9.125" style="510" customWidth="1"/>
    <col min="7156" max="7156" width="13.625" style="510" customWidth="1"/>
    <col min="7157" max="7157" width="9.25" style="510" customWidth="1"/>
    <col min="7158" max="7158" width="13.625" style="510" customWidth="1"/>
    <col min="7159" max="7159" width="9.25" style="510" customWidth="1"/>
    <col min="7160" max="7161" width="12.625" style="510" customWidth="1"/>
    <col min="7162" max="7162" width="18.375" style="510" customWidth="1"/>
    <col min="7163" max="7163" width="9.625" style="510" customWidth="1"/>
    <col min="7164" max="7407" width="13.25" style="510"/>
    <col min="7408" max="7408" width="6.625" style="510" customWidth="1"/>
    <col min="7409" max="7409" width="13.625" style="510" customWidth="1"/>
    <col min="7410" max="7410" width="18.125" style="510" bestFit="1" customWidth="1"/>
    <col min="7411" max="7411" width="9.125" style="510" customWidth="1"/>
    <col min="7412" max="7412" width="13.625" style="510" customWidth="1"/>
    <col min="7413" max="7413" width="9.25" style="510" customWidth="1"/>
    <col min="7414" max="7414" width="13.625" style="510" customWidth="1"/>
    <col min="7415" max="7415" width="9.25" style="510" customWidth="1"/>
    <col min="7416" max="7417" width="12.625" style="510" customWidth="1"/>
    <col min="7418" max="7418" width="18.375" style="510" customWidth="1"/>
    <col min="7419" max="7419" width="9.625" style="510" customWidth="1"/>
    <col min="7420" max="7663" width="13.25" style="510"/>
    <col min="7664" max="7664" width="6.625" style="510" customWidth="1"/>
    <col min="7665" max="7665" width="13.625" style="510" customWidth="1"/>
    <col min="7666" max="7666" width="18.125" style="510" bestFit="1" customWidth="1"/>
    <col min="7667" max="7667" width="9.125" style="510" customWidth="1"/>
    <col min="7668" max="7668" width="13.625" style="510" customWidth="1"/>
    <col min="7669" max="7669" width="9.25" style="510" customWidth="1"/>
    <col min="7670" max="7670" width="13.625" style="510" customWidth="1"/>
    <col min="7671" max="7671" width="9.25" style="510" customWidth="1"/>
    <col min="7672" max="7673" width="12.625" style="510" customWidth="1"/>
    <col min="7674" max="7674" width="18.375" style="510" customWidth="1"/>
    <col min="7675" max="7675" width="9.625" style="510" customWidth="1"/>
    <col min="7676" max="7919" width="13.25" style="510"/>
    <col min="7920" max="7920" width="6.625" style="510" customWidth="1"/>
    <col min="7921" max="7921" width="13.625" style="510" customWidth="1"/>
    <col min="7922" max="7922" width="18.125" style="510" bestFit="1" customWidth="1"/>
    <col min="7923" max="7923" width="9.125" style="510" customWidth="1"/>
    <col min="7924" max="7924" width="13.625" style="510" customWidth="1"/>
    <col min="7925" max="7925" width="9.25" style="510" customWidth="1"/>
    <col min="7926" max="7926" width="13.625" style="510" customWidth="1"/>
    <col min="7927" max="7927" width="9.25" style="510" customWidth="1"/>
    <col min="7928" max="7929" width="12.625" style="510" customWidth="1"/>
    <col min="7930" max="7930" width="18.375" style="510" customWidth="1"/>
    <col min="7931" max="7931" width="9.625" style="510" customWidth="1"/>
    <col min="7932" max="8175" width="13.25" style="510"/>
    <col min="8176" max="8176" width="6.625" style="510" customWidth="1"/>
    <col min="8177" max="8177" width="13.625" style="510" customWidth="1"/>
    <col min="8178" max="8178" width="18.125" style="510" bestFit="1" customWidth="1"/>
    <col min="8179" max="8179" width="9.125" style="510" customWidth="1"/>
    <col min="8180" max="8180" width="13.625" style="510" customWidth="1"/>
    <col min="8181" max="8181" width="9.25" style="510" customWidth="1"/>
    <col min="8182" max="8182" width="13.625" style="510" customWidth="1"/>
    <col min="8183" max="8183" width="9.25" style="510" customWidth="1"/>
    <col min="8184" max="8185" width="12.625" style="510" customWidth="1"/>
    <col min="8186" max="8186" width="18.375" style="510" customWidth="1"/>
    <col min="8187" max="8187" width="9.625" style="510" customWidth="1"/>
    <col min="8188" max="8431" width="13.25" style="510"/>
    <col min="8432" max="8432" width="6.625" style="510" customWidth="1"/>
    <col min="8433" max="8433" width="13.625" style="510" customWidth="1"/>
    <col min="8434" max="8434" width="18.125" style="510" bestFit="1" customWidth="1"/>
    <col min="8435" max="8435" width="9.125" style="510" customWidth="1"/>
    <col min="8436" max="8436" width="13.625" style="510" customWidth="1"/>
    <col min="8437" max="8437" width="9.25" style="510" customWidth="1"/>
    <col min="8438" max="8438" width="13.625" style="510" customWidth="1"/>
    <col min="8439" max="8439" width="9.25" style="510" customWidth="1"/>
    <col min="8440" max="8441" width="12.625" style="510" customWidth="1"/>
    <col min="8442" max="8442" width="18.375" style="510" customWidth="1"/>
    <col min="8443" max="8443" width="9.625" style="510" customWidth="1"/>
    <col min="8444" max="8687" width="13.25" style="510"/>
    <col min="8688" max="8688" width="6.625" style="510" customWidth="1"/>
    <col min="8689" max="8689" width="13.625" style="510" customWidth="1"/>
    <col min="8690" max="8690" width="18.125" style="510" bestFit="1" customWidth="1"/>
    <col min="8691" max="8691" width="9.125" style="510" customWidth="1"/>
    <col min="8692" max="8692" width="13.625" style="510" customWidth="1"/>
    <col min="8693" max="8693" width="9.25" style="510" customWidth="1"/>
    <col min="8694" max="8694" width="13.625" style="510" customWidth="1"/>
    <col min="8695" max="8695" width="9.25" style="510" customWidth="1"/>
    <col min="8696" max="8697" width="12.625" style="510" customWidth="1"/>
    <col min="8698" max="8698" width="18.375" style="510" customWidth="1"/>
    <col min="8699" max="8699" width="9.625" style="510" customWidth="1"/>
    <col min="8700" max="8943" width="13.25" style="510"/>
    <col min="8944" max="8944" width="6.625" style="510" customWidth="1"/>
    <col min="8945" max="8945" width="13.625" style="510" customWidth="1"/>
    <col min="8946" max="8946" width="18.125" style="510" bestFit="1" customWidth="1"/>
    <col min="8947" max="8947" width="9.125" style="510" customWidth="1"/>
    <col min="8948" max="8948" width="13.625" style="510" customWidth="1"/>
    <col min="8949" max="8949" width="9.25" style="510" customWidth="1"/>
    <col min="8950" max="8950" width="13.625" style="510" customWidth="1"/>
    <col min="8951" max="8951" width="9.25" style="510" customWidth="1"/>
    <col min="8952" max="8953" width="12.625" style="510" customWidth="1"/>
    <col min="8954" max="8954" width="18.375" style="510" customWidth="1"/>
    <col min="8955" max="8955" width="9.625" style="510" customWidth="1"/>
    <col min="8956" max="9199" width="13.25" style="510"/>
    <col min="9200" max="9200" width="6.625" style="510" customWidth="1"/>
    <col min="9201" max="9201" width="13.625" style="510" customWidth="1"/>
    <col min="9202" max="9202" width="18.125" style="510" bestFit="1" customWidth="1"/>
    <col min="9203" max="9203" width="9.125" style="510" customWidth="1"/>
    <col min="9204" max="9204" width="13.625" style="510" customWidth="1"/>
    <col min="9205" max="9205" width="9.25" style="510" customWidth="1"/>
    <col min="9206" max="9206" width="13.625" style="510" customWidth="1"/>
    <col min="9207" max="9207" width="9.25" style="510" customWidth="1"/>
    <col min="9208" max="9209" width="12.625" style="510" customWidth="1"/>
    <col min="9210" max="9210" width="18.375" style="510" customWidth="1"/>
    <col min="9211" max="9211" width="9.625" style="510" customWidth="1"/>
    <col min="9212" max="9455" width="13.25" style="510"/>
    <col min="9456" max="9456" width="6.625" style="510" customWidth="1"/>
    <col min="9457" max="9457" width="13.625" style="510" customWidth="1"/>
    <col min="9458" max="9458" width="18.125" style="510" bestFit="1" customWidth="1"/>
    <col min="9459" max="9459" width="9.125" style="510" customWidth="1"/>
    <col min="9460" max="9460" width="13.625" style="510" customWidth="1"/>
    <col min="9461" max="9461" width="9.25" style="510" customWidth="1"/>
    <col min="9462" max="9462" width="13.625" style="510" customWidth="1"/>
    <col min="9463" max="9463" width="9.25" style="510" customWidth="1"/>
    <col min="9464" max="9465" width="12.625" style="510" customWidth="1"/>
    <col min="9466" max="9466" width="18.375" style="510" customWidth="1"/>
    <col min="9467" max="9467" width="9.625" style="510" customWidth="1"/>
    <col min="9468" max="9711" width="13.25" style="510"/>
    <col min="9712" max="9712" width="6.625" style="510" customWidth="1"/>
    <col min="9713" max="9713" width="13.625" style="510" customWidth="1"/>
    <col min="9714" max="9714" width="18.125" style="510" bestFit="1" customWidth="1"/>
    <col min="9715" max="9715" width="9.125" style="510" customWidth="1"/>
    <col min="9716" max="9716" width="13.625" style="510" customWidth="1"/>
    <col min="9717" max="9717" width="9.25" style="510" customWidth="1"/>
    <col min="9718" max="9718" width="13.625" style="510" customWidth="1"/>
    <col min="9719" max="9719" width="9.25" style="510" customWidth="1"/>
    <col min="9720" max="9721" width="12.625" style="510" customWidth="1"/>
    <col min="9722" max="9722" width="18.375" style="510" customWidth="1"/>
    <col min="9723" max="9723" width="9.625" style="510" customWidth="1"/>
    <col min="9724" max="9967" width="13.25" style="510"/>
    <col min="9968" max="9968" width="6.625" style="510" customWidth="1"/>
    <col min="9969" max="9969" width="13.625" style="510" customWidth="1"/>
    <col min="9970" max="9970" width="18.125" style="510" bestFit="1" customWidth="1"/>
    <col min="9971" max="9971" width="9.125" style="510" customWidth="1"/>
    <col min="9972" max="9972" width="13.625" style="510" customWidth="1"/>
    <col min="9973" max="9973" width="9.25" style="510" customWidth="1"/>
    <col min="9974" max="9974" width="13.625" style="510" customWidth="1"/>
    <col min="9975" max="9975" width="9.25" style="510" customWidth="1"/>
    <col min="9976" max="9977" width="12.625" style="510" customWidth="1"/>
    <col min="9978" max="9978" width="18.375" style="510" customWidth="1"/>
    <col min="9979" max="9979" width="9.625" style="510" customWidth="1"/>
    <col min="9980" max="10223" width="13.25" style="510"/>
    <col min="10224" max="10224" width="6.625" style="510" customWidth="1"/>
    <col min="10225" max="10225" width="13.625" style="510" customWidth="1"/>
    <col min="10226" max="10226" width="18.125" style="510" bestFit="1" customWidth="1"/>
    <col min="10227" max="10227" width="9.125" style="510" customWidth="1"/>
    <col min="10228" max="10228" width="13.625" style="510" customWidth="1"/>
    <col min="10229" max="10229" width="9.25" style="510" customWidth="1"/>
    <col min="10230" max="10230" width="13.625" style="510" customWidth="1"/>
    <col min="10231" max="10231" width="9.25" style="510" customWidth="1"/>
    <col min="10232" max="10233" width="12.625" style="510" customWidth="1"/>
    <col min="10234" max="10234" width="18.375" style="510" customWidth="1"/>
    <col min="10235" max="10235" width="9.625" style="510" customWidth="1"/>
    <col min="10236" max="10479" width="13.25" style="510"/>
    <col min="10480" max="10480" width="6.625" style="510" customWidth="1"/>
    <col min="10481" max="10481" width="13.625" style="510" customWidth="1"/>
    <col min="10482" max="10482" width="18.125" style="510" bestFit="1" customWidth="1"/>
    <col min="10483" max="10483" width="9.125" style="510" customWidth="1"/>
    <col min="10484" max="10484" width="13.625" style="510" customWidth="1"/>
    <col min="10485" max="10485" width="9.25" style="510" customWidth="1"/>
    <col min="10486" max="10486" width="13.625" style="510" customWidth="1"/>
    <col min="10487" max="10487" width="9.25" style="510" customWidth="1"/>
    <col min="10488" max="10489" width="12.625" style="510" customWidth="1"/>
    <col min="10490" max="10490" width="18.375" style="510" customWidth="1"/>
    <col min="10491" max="10491" width="9.625" style="510" customWidth="1"/>
    <col min="10492" max="10735" width="13.25" style="510"/>
    <col min="10736" max="10736" width="6.625" style="510" customWidth="1"/>
    <col min="10737" max="10737" width="13.625" style="510" customWidth="1"/>
    <col min="10738" max="10738" width="18.125" style="510" bestFit="1" customWidth="1"/>
    <col min="10739" max="10739" width="9.125" style="510" customWidth="1"/>
    <col min="10740" max="10740" width="13.625" style="510" customWidth="1"/>
    <col min="10741" max="10741" width="9.25" style="510" customWidth="1"/>
    <col min="10742" max="10742" width="13.625" style="510" customWidth="1"/>
    <col min="10743" max="10743" width="9.25" style="510" customWidth="1"/>
    <col min="10744" max="10745" width="12.625" style="510" customWidth="1"/>
    <col min="10746" max="10746" width="18.375" style="510" customWidth="1"/>
    <col min="10747" max="10747" width="9.625" style="510" customWidth="1"/>
    <col min="10748" max="10991" width="13.25" style="510"/>
    <col min="10992" max="10992" width="6.625" style="510" customWidth="1"/>
    <col min="10993" max="10993" width="13.625" style="510" customWidth="1"/>
    <col min="10994" max="10994" width="18.125" style="510" bestFit="1" customWidth="1"/>
    <col min="10995" max="10995" width="9.125" style="510" customWidth="1"/>
    <col min="10996" max="10996" width="13.625" style="510" customWidth="1"/>
    <col min="10997" max="10997" width="9.25" style="510" customWidth="1"/>
    <col min="10998" max="10998" width="13.625" style="510" customWidth="1"/>
    <col min="10999" max="10999" width="9.25" style="510" customWidth="1"/>
    <col min="11000" max="11001" width="12.625" style="510" customWidth="1"/>
    <col min="11002" max="11002" width="18.375" style="510" customWidth="1"/>
    <col min="11003" max="11003" width="9.625" style="510" customWidth="1"/>
    <col min="11004" max="11247" width="13.25" style="510"/>
    <col min="11248" max="11248" width="6.625" style="510" customWidth="1"/>
    <col min="11249" max="11249" width="13.625" style="510" customWidth="1"/>
    <col min="11250" max="11250" width="18.125" style="510" bestFit="1" customWidth="1"/>
    <col min="11251" max="11251" width="9.125" style="510" customWidth="1"/>
    <col min="11252" max="11252" width="13.625" style="510" customWidth="1"/>
    <col min="11253" max="11253" width="9.25" style="510" customWidth="1"/>
    <col min="11254" max="11254" width="13.625" style="510" customWidth="1"/>
    <col min="11255" max="11255" width="9.25" style="510" customWidth="1"/>
    <col min="11256" max="11257" width="12.625" style="510" customWidth="1"/>
    <col min="11258" max="11258" width="18.375" style="510" customWidth="1"/>
    <col min="11259" max="11259" width="9.625" style="510" customWidth="1"/>
    <col min="11260" max="11503" width="13.25" style="510"/>
    <col min="11504" max="11504" width="6.625" style="510" customWidth="1"/>
    <col min="11505" max="11505" width="13.625" style="510" customWidth="1"/>
    <col min="11506" max="11506" width="18.125" style="510" bestFit="1" customWidth="1"/>
    <col min="11507" max="11507" width="9.125" style="510" customWidth="1"/>
    <col min="11508" max="11508" width="13.625" style="510" customWidth="1"/>
    <col min="11509" max="11509" width="9.25" style="510" customWidth="1"/>
    <col min="11510" max="11510" width="13.625" style="510" customWidth="1"/>
    <col min="11511" max="11511" width="9.25" style="510" customWidth="1"/>
    <col min="11512" max="11513" width="12.625" style="510" customWidth="1"/>
    <col min="11514" max="11514" width="18.375" style="510" customWidth="1"/>
    <col min="11515" max="11515" width="9.625" style="510" customWidth="1"/>
    <col min="11516" max="11759" width="13.25" style="510"/>
    <col min="11760" max="11760" width="6.625" style="510" customWidth="1"/>
    <col min="11761" max="11761" width="13.625" style="510" customWidth="1"/>
    <col min="11762" max="11762" width="18.125" style="510" bestFit="1" customWidth="1"/>
    <col min="11763" max="11763" width="9.125" style="510" customWidth="1"/>
    <col min="11764" max="11764" width="13.625" style="510" customWidth="1"/>
    <col min="11765" max="11765" width="9.25" style="510" customWidth="1"/>
    <col min="11766" max="11766" width="13.625" style="510" customWidth="1"/>
    <col min="11767" max="11767" width="9.25" style="510" customWidth="1"/>
    <col min="11768" max="11769" width="12.625" style="510" customWidth="1"/>
    <col min="11770" max="11770" width="18.375" style="510" customWidth="1"/>
    <col min="11771" max="11771" width="9.625" style="510" customWidth="1"/>
    <col min="11772" max="12015" width="13.25" style="510"/>
    <col min="12016" max="12016" width="6.625" style="510" customWidth="1"/>
    <col min="12017" max="12017" width="13.625" style="510" customWidth="1"/>
    <col min="12018" max="12018" width="18.125" style="510" bestFit="1" customWidth="1"/>
    <col min="12019" max="12019" width="9.125" style="510" customWidth="1"/>
    <col min="12020" max="12020" width="13.625" style="510" customWidth="1"/>
    <col min="12021" max="12021" width="9.25" style="510" customWidth="1"/>
    <col min="12022" max="12022" width="13.625" style="510" customWidth="1"/>
    <col min="12023" max="12023" width="9.25" style="510" customWidth="1"/>
    <col min="12024" max="12025" width="12.625" style="510" customWidth="1"/>
    <col min="12026" max="12026" width="18.375" style="510" customWidth="1"/>
    <col min="12027" max="12027" width="9.625" style="510" customWidth="1"/>
    <col min="12028" max="12271" width="13.25" style="510"/>
    <col min="12272" max="12272" width="6.625" style="510" customWidth="1"/>
    <col min="12273" max="12273" width="13.625" style="510" customWidth="1"/>
    <col min="12274" max="12274" width="18.125" style="510" bestFit="1" customWidth="1"/>
    <col min="12275" max="12275" width="9.125" style="510" customWidth="1"/>
    <col min="12276" max="12276" width="13.625" style="510" customWidth="1"/>
    <col min="12277" max="12277" width="9.25" style="510" customWidth="1"/>
    <col min="12278" max="12278" width="13.625" style="510" customWidth="1"/>
    <col min="12279" max="12279" width="9.25" style="510" customWidth="1"/>
    <col min="12280" max="12281" width="12.625" style="510" customWidth="1"/>
    <col min="12282" max="12282" width="18.375" style="510" customWidth="1"/>
    <col min="12283" max="12283" width="9.625" style="510" customWidth="1"/>
    <col min="12284" max="12527" width="13.25" style="510"/>
    <col min="12528" max="12528" width="6.625" style="510" customWidth="1"/>
    <col min="12529" max="12529" width="13.625" style="510" customWidth="1"/>
    <col min="12530" max="12530" width="18.125" style="510" bestFit="1" customWidth="1"/>
    <col min="12531" max="12531" width="9.125" style="510" customWidth="1"/>
    <col min="12532" max="12532" width="13.625" style="510" customWidth="1"/>
    <col min="12533" max="12533" width="9.25" style="510" customWidth="1"/>
    <col min="12534" max="12534" width="13.625" style="510" customWidth="1"/>
    <col min="12535" max="12535" width="9.25" style="510" customWidth="1"/>
    <col min="12536" max="12537" width="12.625" style="510" customWidth="1"/>
    <col min="12538" max="12538" width="18.375" style="510" customWidth="1"/>
    <col min="12539" max="12539" width="9.625" style="510" customWidth="1"/>
    <col min="12540" max="12783" width="13.25" style="510"/>
    <col min="12784" max="12784" width="6.625" style="510" customWidth="1"/>
    <col min="12785" max="12785" width="13.625" style="510" customWidth="1"/>
    <col min="12786" max="12786" width="18.125" style="510" bestFit="1" customWidth="1"/>
    <col min="12787" max="12787" width="9.125" style="510" customWidth="1"/>
    <col min="12788" max="12788" width="13.625" style="510" customWidth="1"/>
    <col min="12789" max="12789" width="9.25" style="510" customWidth="1"/>
    <col min="12790" max="12790" width="13.625" style="510" customWidth="1"/>
    <col min="12791" max="12791" width="9.25" style="510" customWidth="1"/>
    <col min="12792" max="12793" width="12.625" style="510" customWidth="1"/>
    <col min="12794" max="12794" width="18.375" style="510" customWidth="1"/>
    <col min="12795" max="12795" width="9.625" style="510" customWidth="1"/>
    <col min="12796" max="13039" width="13.25" style="510"/>
    <col min="13040" max="13040" width="6.625" style="510" customWidth="1"/>
    <col min="13041" max="13041" width="13.625" style="510" customWidth="1"/>
    <col min="13042" max="13042" width="18.125" style="510" bestFit="1" customWidth="1"/>
    <col min="13043" max="13043" width="9.125" style="510" customWidth="1"/>
    <col min="13044" max="13044" width="13.625" style="510" customWidth="1"/>
    <col min="13045" max="13045" width="9.25" style="510" customWidth="1"/>
    <col min="13046" max="13046" width="13.625" style="510" customWidth="1"/>
    <col min="13047" max="13047" width="9.25" style="510" customWidth="1"/>
    <col min="13048" max="13049" width="12.625" style="510" customWidth="1"/>
    <col min="13050" max="13050" width="18.375" style="510" customWidth="1"/>
    <col min="13051" max="13051" width="9.625" style="510" customWidth="1"/>
    <col min="13052" max="13295" width="13.25" style="510"/>
    <col min="13296" max="13296" width="6.625" style="510" customWidth="1"/>
    <col min="13297" max="13297" width="13.625" style="510" customWidth="1"/>
    <col min="13298" max="13298" width="18.125" style="510" bestFit="1" customWidth="1"/>
    <col min="13299" max="13299" width="9.125" style="510" customWidth="1"/>
    <col min="13300" max="13300" width="13.625" style="510" customWidth="1"/>
    <col min="13301" max="13301" width="9.25" style="510" customWidth="1"/>
    <col min="13302" max="13302" width="13.625" style="510" customWidth="1"/>
    <col min="13303" max="13303" width="9.25" style="510" customWidth="1"/>
    <col min="13304" max="13305" width="12.625" style="510" customWidth="1"/>
    <col min="13306" max="13306" width="18.375" style="510" customWidth="1"/>
    <col min="13307" max="13307" width="9.625" style="510" customWidth="1"/>
    <col min="13308" max="13551" width="13.25" style="510"/>
    <col min="13552" max="13552" width="6.625" style="510" customWidth="1"/>
    <col min="13553" max="13553" width="13.625" style="510" customWidth="1"/>
    <col min="13554" max="13554" width="18.125" style="510" bestFit="1" customWidth="1"/>
    <col min="13555" max="13555" width="9.125" style="510" customWidth="1"/>
    <col min="13556" max="13556" width="13.625" style="510" customWidth="1"/>
    <col min="13557" max="13557" width="9.25" style="510" customWidth="1"/>
    <col min="13558" max="13558" width="13.625" style="510" customWidth="1"/>
    <col min="13559" max="13559" width="9.25" style="510" customWidth="1"/>
    <col min="13560" max="13561" width="12.625" style="510" customWidth="1"/>
    <col min="13562" max="13562" width="18.375" style="510" customWidth="1"/>
    <col min="13563" max="13563" width="9.625" style="510" customWidth="1"/>
    <col min="13564" max="13807" width="13.25" style="510"/>
    <col min="13808" max="13808" width="6.625" style="510" customWidth="1"/>
    <col min="13809" max="13809" width="13.625" style="510" customWidth="1"/>
    <col min="13810" max="13810" width="18.125" style="510" bestFit="1" customWidth="1"/>
    <col min="13811" max="13811" width="9.125" style="510" customWidth="1"/>
    <col min="13812" max="13812" width="13.625" style="510" customWidth="1"/>
    <col min="13813" max="13813" width="9.25" style="510" customWidth="1"/>
    <col min="13814" max="13814" width="13.625" style="510" customWidth="1"/>
    <col min="13815" max="13815" width="9.25" style="510" customWidth="1"/>
    <col min="13816" max="13817" width="12.625" style="510" customWidth="1"/>
    <col min="13818" max="13818" width="18.375" style="510" customWidth="1"/>
    <col min="13819" max="13819" width="9.625" style="510" customWidth="1"/>
    <col min="13820" max="14063" width="13.25" style="510"/>
    <col min="14064" max="14064" width="6.625" style="510" customWidth="1"/>
    <col min="14065" max="14065" width="13.625" style="510" customWidth="1"/>
    <col min="14066" max="14066" width="18.125" style="510" bestFit="1" customWidth="1"/>
    <col min="14067" max="14067" width="9.125" style="510" customWidth="1"/>
    <col min="14068" max="14068" width="13.625" style="510" customWidth="1"/>
    <col min="14069" max="14069" width="9.25" style="510" customWidth="1"/>
    <col min="14070" max="14070" width="13.625" style="510" customWidth="1"/>
    <col min="14071" max="14071" width="9.25" style="510" customWidth="1"/>
    <col min="14072" max="14073" width="12.625" style="510" customWidth="1"/>
    <col min="14074" max="14074" width="18.375" style="510" customWidth="1"/>
    <col min="14075" max="14075" width="9.625" style="510" customWidth="1"/>
    <col min="14076" max="14319" width="13.25" style="510"/>
    <col min="14320" max="14320" width="6.625" style="510" customWidth="1"/>
    <col min="14321" max="14321" width="13.625" style="510" customWidth="1"/>
    <col min="14322" max="14322" width="18.125" style="510" bestFit="1" customWidth="1"/>
    <col min="14323" max="14323" width="9.125" style="510" customWidth="1"/>
    <col min="14324" max="14324" width="13.625" style="510" customWidth="1"/>
    <col min="14325" max="14325" width="9.25" style="510" customWidth="1"/>
    <col min="14326" max="14326" width="13.625" style="510" customWidth="1"/>
    <col min="14327" max="14327" width="9.25" style="510" customWidth="1"/>
    <col min="14328" max="14329" width="12.625" style="510" customWidth="1"/>
    <col min="14330" max="14330" width="18.375" style="510" customWidth="1"/>
    <col min="14331" max="14331" width="9.625" style="510" customWidth="1"/>
    <col min="14332" max="14575" width="13.25" style="510"/>
    <col min="14576" max="14576" width="6.625" style="510" customWidth="1"/>
    <col min="14577" max="14577" width="13.625" style="510" customWidth="1"/>
    <col min="14578" max="14578" width="18.125" style="510" bestFit="1" customWidth="1"/>
    <col min="14579" max="14579" width="9.125" style="510" customWidth="1"/>
    <col min="14580" max="14580" width="13.625" style="510" customWidth="1"/>
    <col min="14581" max="14581" width="9.25" style="510" customWidth="1"/>
    <col min="14582" max="14582" width="13.625" style="510" customWidth="1"/>
    <col min="14583" max="14583" width="9.25" style="510" customWidth="1"/>
    <col min="14584" max="14585" width="12.625" style="510" customWidth="1"/>
    <col min="14586" max="14586" width="18.375" style="510" customWidth="1"/>
    <col min="14587" max="14587" width="9.625" style="510" customWidth="1"/>
    <col min="14588" max="14831" width="13.25" style="510"/>
    <col min="14832" max="14832" width="6.625" style="510" customWidth="1"/>
    <col min="14833" max="14833" width="13.625" style="510" customWidth="1"/>
    <col min="14834" max="14834" width="18.125" style="510" bestFit="1" customWidth="1"/>
    <col min="14835" max="14835" width="9.125" style="510" customWidth="1"/>
    <col min="14836" max="14836" width="13.625" style="510" customWidth="1"/>
    <col min="14837" max="14837" width="9.25" style="510" customWidth="1"/>
    <col min="14838" max="14838" width="13.625" style="510" customWidth="1"/>
    <col min="14839" max="14839" width="9.25" style="510" customWidth="1"/>
    <col min="14840" max="14841" width="12.625" style="510" customWidth="1"/>
    <col min="14842" max="14842" width="18.375" style="510" customWidth="1"/>
    <col min="14843" max="14843" width="9.625" style="510" customWidth="1"/>
    <col min="14844" max="15087" width="13.25" style="510"/>
    <col min="15088" max="15088" width="6.625" style="510" customWidth="1"/>
    <col min="15089" max="15089" width="13.625" style="510" customWidth="1"/>
    <col min="15090" max="15090" width="18.125" style="510" bestFit="1" customWidth="1"/>
    <col min="15091" max="15091" width="9.125" style="510" customWidth="1"/>
    <col min="15092" max="15092" width="13.625" style="510" customWidth="1"/>
    <col min="15093" max="15093" width="9.25" style="510" customWidth="1"/>
    <col min="15094" max="15094" width="13.625" style="510" customWidth="1"/>
    <col min="15095" max="15095" width="9.25" style="510" customWidth="1"/>
    <col min="15096" max="15097" width="12.625" style="510" customWidth="1"/>
    <col min="15098" max="15098" width="18.375" style="510" customWidth="1"/>
    <col min="15099" max="15099" width="9.625" style="510" customWidth="1"/>
    <col min="15100" max="15343" width="13.25" style="510"/>
    <col min="15344" max="15344" width="6.625" style="510" customWidth="1"/>
    <col min="15345" max="15345" width="13.625" style="510" customWidth="1"/>
    <col min="15346" max="15346" width="18.125" style="510" bestFit="1" customWidth="1"/>
    <col min="15347" max="15347" width="9.125" style="510" customWidth="1"/>
    <col min="15348" max="15348" width="13.625" style="510" customWidth="1"/>
    <col min="15349" max="15349" width="9.25" style="510" customWidth="1"/>
    <col min="15350" max="15350" width="13.625" style="510" customWidth="1"/>
    <col min="15351" max="15351" width="9.25" style="510" customWidth="1"/>
    <col min="15352" max="15353" width="12.625" style="510" customWidth="1"/>
    <col min="15354" max="15354" width="18.375" style="510" customWidth="1"/>
    <col min="15355" max="15355" width="9.625" style="510" customWidth="1"/>
    <col min="15356" max="15599" width="13.25" style="510"/>
    <col min="15600" max="15600" width="6.625" style="510" customWidth="1"/>
    <col min="15601" max="15601" width="13.625" style="510" customWidth="1"/>
    <col min="15602" max="15602" width="18.125" style="510" bestFit="1" customWidth="1"/>
    <col min="15603" max="15603" width="9.125" style="510" customWidth="1"/>
    <col min="15604" max="15604" width="13.625" style="510" customWidth="1"/>
    <col min="15605" max="15605" width="9.25" style="510" customWidth="1"/>
    <col min="15606" max="15606" width="13.625" style="510" customWidth="1"/>
    <col min="15607" max="15607" width="9.25" style="510" customWidth="1"/>
    <col min="15608" max="15609" width="12.625" style="510" customWidth="1"/>
    <col min="15610" max="15610" width="18.375" style="510" customWidth="1"/>
    <col min="15611" max="15611" width="9.625" style="510" customWidth="1"/>
    <col min="15612" max="15855" width="13.25" style="510"/>
    <col min="15856" max="15856" width="6.625" style="510" customWidth="1"/>
    <col min="15857" max="15857" width="13.625" style="510" customWidth="1"/>
    <col min="15858" max="15858" width="18.125" style="510" bestFit="1" customWidth="1"/>
    <col min="15859" max="15859" width="9.125" style="510" customWidth="1"/>
    <col min="15860" max="15860" width="13.625" style="510" customWidth="1"/>
    <col min="15861" max="15861" width="9.25" style="510" customWidth="1"/>
    <col min="15862" max="15862" width="13.625" style="510" customWidth="1"/>
    <col min="15863" max="15863" width="9.25" style="510" customWidth="1"/>
    <col min="15864" max="15865" width="12.625" style="510" customWidth="1"/>
    <col min="15866" max="15866" width="18.375" style="510" customWidth="1"/>
    <col min="15867" max="15867" width="9.625" style="510" customWidth="1"/>
    <col min="15868" max="16111" width="13.25" style="510"/>
    <col min="16112" max="16112" width="6.625" style="510" customWidth="1"/>
    <col min="16113" max="16113" width="13.625" style="510" customWidth="1"/>
    <col min="16114" max="16114" width="18.125" style="510" bestFit="1" customWidth="1"/>
    <col min="16115" max="16115" width="9.125" style="510" customWidth="1"/>
    <col min="16116" max="16116" width="13.625" style="510" customWidth="1"/>
    <col min="16117" max="16117" width="9.25" style="510" customWidth="1"/>
    <col min="16118" max="16118" width="13.625" style="510" customWidth="1"/>
    <col min="16119" max="16119" width="9.25" style="510" customWidth="1"/>
    <col min="16120" max="16121" width="12.625" style="510" customWidth="1"/>
    <col min="16122" max="16122" width="18.375" style="510" customWidth="1"/>
    <col min="16123" max="16123" width="9.625" style="510" customWidth="1"/>
    <col min="16124" max="16384" width="13.25" style="510"/>
  </cols>
  <sheetData>
    <row r="1" spans="1:11" ht="15" customHeight="1">
      <c r="A1" s="509"/>
      <c r="B1" s="509"/>
      <c r="C1" s="509"/>
      <c r="D1" s="509"/>
      <c r="E1" s="509"/>
      <c r="F1" s="509"/>
      <c r="G1" s="509"/>
      <c r="H1" s="509"/>
      <c r="I1" s="509"/>
      <c r="J1" s="509"/>
      <c r="K1" s="509"/>
    </row>
    <row r="2" spans="1:11" ht="30" customHeight="1">
      <c r="A2" s="511" t="s">
        <v>136</v>
      </c>
      <c r="B2" s="509"/>
      <c r="C2" s="509"/>
      <c r="D2" s="509"/>
      <c r="E2" s="509"/>
      <c r="F2" s="509"/>
      <c r="G2" s="509"/>
      <c r="H2" s="509"/>
      <c r="I2" s="509"/>
      <c r="J2" s="509"/>
      <c r="K2" s="509"/>
    </row>
    <row r="3" spans="1:11" ht="27.75" customHeight="1">
      <c r="A3" s="509"/>
      <c r="B3" s="509"/>
      <c r="C3" s="509"/>
      <c r="D3" s="509"/>
      <c r="E3" s="509"/>
      <c r="F3" s="509"/>
      <c r="G3" s="509"/>
      <c r="H3" s="509"/>
      <c r="I3" s="509"/>
      <c r="J3" s="509"/>
      <c r="K3" s="509"/>
    </row>
    <row r="4" spans="1:11" ht="28.5" customHeight="1">
      <c r="A4" s="512" t="s">
        <v>428</v>
      </c>
      <c r="B4" s="827" t="s">
        <v>429</v>
      </c>
      <c r="C4" s="827"/>
      <c r="D4" s="827"/>
      <c r="E4" s="827"/>
      <c r="F4" s="827"/>
      <c r="G4" s="827"/>
      <c r="H4" s="827"/>
      <c r="I4" s="827"/>
      <c r="J4" s="827"/>
      <c r="K4" s="827"/>
    </row>
    <row r="5" spans="1:11" ht="22.5" customHeight="1">
      <c r="A5" s="513"/>
      <c r="B5" s="827"/>
      <c r="C5" s="827"/>
      <c r="D5" s="827"/>
      <c r="E5" s="827"/>
      <c r="F5" s="827"/>
      <c r="G5" s="827"/>
      <c r="H5" s="827"/>
      <c r="I5" s="827"/>
      <c r="J5" s="827"/>
      <c r="K5" s="827"/>
    </row>
    <row r="6" spans="1:11" ht="24.75">
      <c r="A6" s="513"/>
      <c r="B6" s="827"/>
      <c r="C6" s="827"/>
      <c r="D6" s="827"/>
      <c r="E6" s="827"/>
      <c r="F6" s="827"/>
      <c r="G6" s="827"/>
      <c r="H6" s="827"/>
      <c r="I6" s="827"/>
      <c r="J6" s="827"/>
      <c r="K6" s="827"/>
    </row>
    <row r="7" spans="1:11" ht="20.100000000000001" customHeight="1">
      <c r="A7" s="512"/>
      <c r="B7" s="827"/>
      <c r="C7" s="827"/>
      <c r="D7" s="827"/>
      <c r="E7" s="827"/>
      <c r="F7" s="827"/>
      <c r="G7" s="827"/>
      <c r="H7" s="827"/>
      <c r="I7" s="827"/>
      <c r="J7" s="827"/>
      <c r="K7" s="827"/>
    </row>
    <row r="8" spans="1:11" ht="23.25" customHeight="1">
      <c r="A8" s="512" t="s">
        <v>190</v>
      </c>
      <c r="B8" s="827" t="s">
        <v>430</v>
      </c>
      <c r="C8" s="827"/>
      <c r="D8" s="827"/>
      <c r="E8" s="827"/>
      <c r="F8" s="827"/>
      <c r="G8" s="827"/>
      <c r="H8" s="827"/>
      <c r="I8" s="827"/>
      <c r="J8" s="827"/>
      <c r="K8" s="827"/>
    </row>
    <row r="9" spans="1:11" ht="23.25" customHeight="1">
      <c r="A9" s="512"/>
      <c r="B9" s="827"/>
      <c r="C9" s="827"/>
      <c r="D9" s="827"/>
      <c r="E9" s="827"/>
      <c r="F9" s="827"/>
      <c r="G9" s="827"/>
      <c r="H9" s="827"/>
      <c r="I9" s="827"/>
      <c r="J9" s="827"/>
      <c r="K9" s="827"/>
    </row>
    <row r="10" spans="1:11" ht="22.5" customHeight="1">
      <c r="A10" s="512"/>
      <c r="B10" s="827"/>
      <c r="C10" s="827"/>
      <c r="D10" s="827"/>
      <c r="E10" s="827"/>
      <c r="F10" s="827"/>
      <c r="G10" s="827"/>
      <c r="H10" s="827"/>
      <c r="I10" s="827"/>
      <c r="J10" s="827"/>
      <c r="K10" s="827"/>
    </row>
    <row r="11" spans="1:11" ht="27.75" customHeight="1">
      <c r="A11" s="512"/>
      <c r="B11" s="827"/>
      <c r="C11" s="827"/>
      <c r="D11" s="827"/>
      <c r="E11" s="827"/>
      <c r="F11" s="827"/>
      <c r="G11" s="827"/>
      <c r="H11" s="827"/>
      <c r="I11" s="827"/>
      <c r="J11" s="827"/>
      <c r="K11" s="827"/>
    </row>
    <row r="12" spans="1:11" ht="21.75" customHeight="1">
      <c r="A12" s="509" t="s">
        <v>431</v>
      </c>
      <c r="B12" s="827"/>
      <c r="C12" s="827"/>
      <c r="D12" s="827"/>
      <c r="E12" s="827"/>
      <c r="F12" s="827"/>
      <c r="G12" s="827"/>
      <c r="H12" s="827"/>
      <c r="I12" s="827"/>
      <c r="J12" s="827"/>
      <c r="K12" s="827"/>
    </row>
    <row r="13" spans="1:11" ht="21.75" customHeight="1">
      <c r="A13" s="514"/>
      <c r="B13" s="514"/>
      <c r="C13" s="514"/>
      <c r="D13" s="514"/>
      <c r="E13" s="514"/>
      <c r="F13" s="514"/>
      <c r="G13" s="514"/>
      <c r="H13" s="514"/>
      <c r="I13" s="514"/>
      <c r="J13" s="514"/>
      <c r="K13" s="514"/>
    </row>
    <row r="14" spans="1:11" ht="30" customHeight="1" thickBot="1">
      <c r="A14" s="515" t="s">
        <v>434</v>
      </c>
      <c r="B14" s="516"/>
      <c r="C14" s="509"/>
      <c r="D14" s="509"/>
      <c r="E14" s="509"/>
      <c r="F14" s="509"/>
      <c r="G14" s="509"/>
      <c r="H14" s="509"/>
      <c r="I14" s="509"/>
      <c r="J14" s="509"/>
      <c r="K14" s="509"/>
    </row>
    <row r="15" spans="1:11" ht="18" customHeight="1">
      <c r="A15" s="517"/>
      <c r="B15" s="518"/>
      <c r="C15" s="519"/>
      <c r="D15" s="520"/>
      <c r="E15" s="519"/>
      <c r="F15" s="520"/>
      <c r="G15" s="519"/>
      <c r="H15" s="520"/>
      <c r="I15" s="519"/>
      <c r="J15" s="520"/>
      <c r="K15" s="517"/>
    </row>
    <row r="16" spans="1:11" ht="18" customHeight="1">
      <c r="A16" s="521"/>
      <c r="B16" s="522"/>
      <c r="C16" s="523" t="s">
        <v>137</v>
      </c>
      <c r="D16" s="524"/>
      <c r="E16" s="828" t="s">
        <v>138</v>
      </c>
      <c r="F16" s="829"/>
      <c r="G16" s="828" t="s">
        <v>139</v>
      </c>
      <c r="H16" s="829"/>
      <c r="I16" s="523" t="s">
        <v>140</v>
      </c>
      <c r="J16" s="524"/>
      <c r="K16" s="525" t="s">
        <v>114</v>
      </c>
    </row>
    <row r="17" spans="1:11" ht="18" customHeight="1">
      <c r="A17" s="525"/>
      <c r="B17" s="526"/>
      <c r="C17" s="523" t="s">
        <v>141</v>
      </c>
      <c r="D17" s="524"/>
      <c r="E17" s="523" t="s">
        <v>141</v>
      </c>
      <c r="F17" s="524"/>
      <c r="G17" s="523" t="s">
        <v>141</v>
      </c>
      <c r="H17" s="524"/>
      <c r="I17" s="527"/>
      <c r="J17" s="528"/>
      <c r="K17" s="529"/>
    </row>
    <row r="18" spans="1:11" s="534" customFormat="1" ht="18" customHeight="1" thickBot="1">
      <c r="A18" s="521" t="s">
        <v>4</v>
      </c>
      <c r="B18" s="522" t="s">
        <v>142</v>
      </c>
      <c r="C18" s="530"/>
      <c r="D18" s="524"/>
      <c r="E18" s="523"/>
      <c r="F18" s="524"/>
      <c r="G18" s="523"/>
      <c r="H18" s="524"/>
      <c r="I18" s="531"/>
      <c r="J18" s="532"/>
      <c r="K18" s="533" t="s">
        <v>143</v>
      </c>
    </row>
    <row r="19" spans="1:11" s="534" customFormat="1" ht="18" customHeight="1">
      <c r="A19" s="525"/>
      <c r="B19" s="529"/>
      <c r="C19" s="526"/>
      <c r="D19" s="535"/>
      <c r="E19" s="526"/>
      <c r="F19" s="535"/>
      <c r="G19" s="526"/>
      <c r="H19" s="535"/>
      <c r="I19" s="536"/>
      <c r="J19" s="537"/>
      <c r="K19" s="525"/>
    </row>
    <row r="20" spans="1:11" ht="18" customHeight="1">
      <c r="A20" s="525"/>
      <c r="B20" s="529"/>
      <c r="C20" s="522"/>
      <c r="D20" s="538" t="s">
        <v>63</v>
      </c>
      <c r="E20" s="522"/>
      <c r="F20" s="538" t="s">
        <v>63</v>
      </c>
      <c r="G20" s="522"/>
      <c r="H20" s="538" t="s">
        <v>63</v>
      </c>
      <c r="I20" s="539" t="s">
        <v>144</v>
      </c>
      <c r="J20" s="540" t="s">
        <v>145</v>
      </c>
      <c r="K20" s="525" t="s">
        <v>146</v>
      </c>
    </row>
    <row r="21" spans="1:11" ht="18" customHeight="1" thickBot="1">
      <c r="A21" s="541"/>
      <c r="B21" s="542"/>
      <c r="C21" s="543"/>
      <c r="D21" s="544"/>
      <c r="E21" s="543"/>
      <c r="F21" s="544"/>
      <c r="G21" s="543"/>
      <c r="H21" s="544"/>
      <c r="I21" s="545"/>
      <c r="J21" s="537"/>
      <c r="K21" s="541"/>
    </row>
    <row r="22" spans="1:11" ht="18" customHeight="1">
      <c r="A22" s="546"/>
      <c r="B22" s="547"/>
      <c r="C22" s="548" t="s">
        <v>65</v>
      </c>
      <c r="D22" s="549" t="s">
        <v>147</v>
      </c>
      <c r="E22" s="548" t="s">
        <v>148</v>
      </c>
      <c r="F22" s="550" t="s">
        <v>149</v>
      </c>
      <c r="G22" s="548" t="s">
        <v>148</v>
      </c>
      <c r="H22" s="550" t="s">
        <v>149</v>
      </c>
      <c r="I22" s="551" t="s">
        <v>149</v>
      </c>
      <c r="J22" s="550" t="s">
        <v>149</v>
      </c>
      <c r="K22" s="552" t="s">
        <v>65</v>
      </c>
    </row>
    <row r="23" spans="1:11" ht="28.5" customHeight="1">
      <c r="A23" s="553"/>
      <c r="B23" s="554" t="s">
        <v>150</v>
      </c>
      <c r="C23" s="555">
        <v>46892038</v>
      </c>
      <c r="D23" s="556">
        <v>98.2</v>
      </c>
      <c r="E23" s="555">
        <v>147271</v>
      </c>
      <c r="F23" s="556">
        <v>99</v>
      </c>
      <c r="G23" s="555">
        <v>85475</v>
      </c>
      <c r="H23" s="557">
        <v>100.1</v>
      </c>
      <c r="I23" s="558">
        <v>93.98</v>
      </c>
      <c r="J23" s="559">
        <v>20.91</v>
      </c>
      <c r="K23" s="560">
        <v>10173412</v>
      </c>
    </row>
    <row r="24" spans="1:11" ht="28.5" customHeight="1">
      <c r="A24" s="553" t="s">
        <v>58</v>
      </c>
      <c r="B24" s="522" t="s">
        <v>151</v>
      </c>
      <c r="C24" s="555">
        <v>5147044</v>
      </c>
      <c r="D24" s="556">
        <v>95.4</v>
      </c>
      <c r="E24" s="555">
        <v>269493</v>
      </c>
      <c r="F24" s="556">
        <v>97.4</v>
      </c>
      <c r="G24" s="555">
        <v>125382</v>
      </c>
      <c r="H24" s="557">
        <v>98.2</v>
      </c>
      <c r="I24" s="558">
        <v>100</v>
      </c>
      <c r="J24" s="561" t="s">
        <v>31</v>
      </c>
      <c r="K24" s="560">
        <v>0</v>
      </c>
    </row>
    <row r="25" spans="1:11" ht="28.5" customHeight="1" thickBot="1">
      <c r="A25" s="562"/>
      <c r="B25" s="563" t="s">
        <v>7</v>
      </c>
      <c r="C25" s="564">
        <v>52039082</v>
      </c>
      <c r="D25" s="565">
        <v>97.9</v>
      </c>
      <c r="E25" s="564">
        <v>154188</v>
      </c>
      <c r="F25" s="565">
        <v>98.8</v>
      </c>
      <c r="G25" s="564">
        <v>88253</v>
      </c>
      <c r="H25" s="566">
        <v>99.9</v>
      </c>
      <c r="I25" s="567">
        <v>94.57</v>
      </c>
      <c r="J25" s="568">
        <v>20.91</v>
      </c>
      <c r="K25" s="569">
        <v>10173412</v>
      </c>
    </row>
    <row r="26" spans="1:11" ht="28.5" customHeight="1">
      <c r="A26" s="553"/>
      <c r="B26" s="554" t="s">
        <v>150</v>
      </c>
      <c r="C26" s="570">
        <v>46098350</v>
      </c>
      <c r="D26" s="556">
        <v>98.3</v>
      </c>
      <c r="E26" s="570">
        <v>146933</v>
      </c>
      <c r="F26" s="556">
        <v>99.8</v>
      </c>
      <c r="G26" s="570">
        <v>86522</v>
      </c>
      <c r="H26" s="557">
        <v>101.2</v>
      </c>
      <c r="I26" s="571">
        <v>94.308912320962676</v>
      </c>
      <c r="J26" s="572">
        <v>21.42</v>
      </c>
      <c r="K26" s="573">
        <v>9534786</v>
      </c>
    </row>
    <row r="27" spans="1:11" ht="28.5" customHeight="1">
      <c r="A27" s="553" t="s">
        <v>170</v>
      </c>
      <c r="B27" s="522" t="s">
        <v>151</v>
      </c>
      <c r="C27" s="555">
        <v>5049323</v>
      </c>
      <c r="D27" s="556">
        <v>98.1</v>
      </c>
      <c r="E27" s="555">
        <v>267047</v>
      </c>
      <c r="F27" s="556">
        <v>99.1</v>
      </c>
      <c r="G27" s="555">
        <v>125527</v>
      </c>
      <c r="H27" s="557">
        <v>100.1</v>
      </c>
      <c r="I27" s="558">
        <v>100</v>
      </c>
      <c r="J27" s="561" t="s">
        <v>31</v>
      </c>
      <c r="K27" s="560">
        <v>0</v>
      </c>
    </row>
    <row r="28" spans="1:11" ht="28.5" customHeight="1" thickBot="1">
      <c r="A28" s="562"/>
      <c r="B28" s="563" t="s">
        <v>7</v>
      </c>
      <c r="C28" s="564">
        <v>51147673</v>
      </c>
      <c r="D28" s="565">
        <v>98.3</v>
      </c>
      <c r="E28" s="564">
        <v>153760</v>
      </c>
      <c r="F28" s="565">
        <v>99.7</v>
      </c>
      <c r="G28" s="564">
        <v>89260</v>
      </c>
      <c r="H28" s="566">
        <v>101.1</v>
      </c>
      <c r="I28" s="574">
        <v>94.87073921977823</v>
      </c>
      <c r="J28" s="575">
        <v>21.42</v>
      </c>
      <c r="K28" s="569">
        <v>9534786</v>
      </c>
    </row>
    <row r="29" spans="1:11" ht="28.5" customHeight="1">
      <c r="A29" s="576"/>
      <c r="B29" s="547" t="s">
        <v>150</v>
      </c>
      <c r="C29" s="570">
        <v>46079936</v>
      </c>
      <c r="D29" s="556">
        <v>99.9</v>
      </c>
      <c r="E29" s="570">
        <v>150236</v>
      </c>
      <c r="F29" s="556">
        <v>102.2</v>
      </c>
      <c r="G29" s="570">
        <v>89940</v>
      </c>
      <c r="H29" s="557">
        <v>104</v>
      </c>
      <c r="I29" s="571">
        <v>94.54</v>
      </c>
      <c r="J29" s="572">
        <v>22.37</v>
      </c>
      <c r="K29" s="573">
        <v>8694523</v>
      </c>
    </row>
    <row r="30" spans="1:11" ht="28.5" customHeight="1">
      <c r="A30" s="553" t="s">
        <v>204</v>
      </c>
      <c r="B30" s="522" t="s">
        <v>151</v>
      </c>
      <c r="C30" s="555">
        <v>4999604</v>
      </c>
      <c r="D30" s="556">
        <v>99</v>
      </c>
      <c r="E30" s="555">
        <v>267545</v>
      </c>
      <c r="F30" s="556">
        <v>100.2</v>
      </c>
      <c r="G30" s="555">
        <v>127000</v>
      </c>
      <c r="H30" s="557">
        <v>101.2</v>
      </c>
      <c r="I30" s="558">
        <v>100</v>
      </c>
      <c r="J30" s="561" t="s">
        <v>31</v>
      </c>
      <c r="K30" s="560">
        <v>0</v>
      </c>
    </row>
    <row r="31" spans="1:11" s="534" customFormat="1" ht="28.5" customHeight="1" thickBot="1">
      <c r="A31" s="562"/>
      <c r="B31" s="563" t="s">
        <v>7</v>
      </c>
      <c r="C31" s="564">
        <v>51079540</v>
      </c>
      <c r="D31" s="565">
        <v>99.9</v>
      </c>
      <c r="E31" s="564">
        <v>156972</v>
      </c>
      <c r="F31" s="565">
        <v>102.1</v>
      </c>
      <c r="G31" s="564">
        <v>92585</v>
      </c>
      <c r="H31" s="566">
        <v>103.7</v>
      </c>
      <c r="I31" s="574">
        <v>95.08</v>
      </c>
      <c r="J31" s="575">
        <v>22.37</v>
      </c>
      <c r="K31" s="569">
        <v>8694523</v>
      </c>
    </row>
    <row r="32" spans="1:11" ht="28.5" customHeight="1">
      <c r="A32" s="576"/>
      <c r="B32" s="547" t="s">
        <v>150</v>
      </c>
      <c r="C32" s="570">
        <v>45675884</v>
      </c>
      <c r="D32" s="556">
        <v>99.1</v>
      </c>
      <c r="E32" s="570">
        <v>153561</v>
      </c>
      <c r="F32" s="556">
        <v>102.2</v>
      </c>
      <c r="G32" s="570">
        <v>93597</v>
      </c>
      <c r="H32" s="557">
        <v>104.1</v>
      </c>
      <c r="I32" s="571">
        <v>94.8</v>
      </c>
      <c r="J32" s="572">
        <v>23.41</v>
      </c>
      <c r="K32" s="573">
        <v>7973603</v>
      </c>
    </row>
    <row r="33" spans="1:11" ht="28.5" customHeight="1">
      <c r="A33" s="553" t="s">
        <v>432</v>
      </c>
      <c r="B33" s="522" t="s">
        <v>151</v>
      </c>
      <c r="C33" s="555">
        <v>4919849</v>
      </c>
      <c r="D33" s="556">
        <v>98.4</v>
      </c>
      <c r="E33" s="555">
        <v>265608</v>
      </c>
      <c r="F33" s="556">
        <v>99.3</v>
      </c>
      <c r="G33" s="555">
        <v>127666</v>
      </c>
      <c r="H33" s="557">
        <v>100.5</v>
      </c>
      <c r="I33" s="558">
        <v>100</v>
      </c>
      <c r="J33" s="561" t="s">
        <v>31</v>
      </c>
      <c r="K33" s="560">
        <v>0</v>
      </c>
    </row>
    <row r="34" spans="1:11" ht="28.5" customHeight="1" thickBot="1">
      <c r="A34" s="562"/>
      <c r="B34" s="563" t="s">
        <v>7</v>
      </c>
      <c r="C34" s="564">
        <v>50595733</v>
      </c>
      <c r="D34" s="565">
        <v>99.1</v>
      </c>
      <c r="E34" s="564">
        <v>160130</v>
      </c>
      <c r="F34" s="565">
        <v>102</v>
      </c>
      <c r="G34" s="564">
        <v>96091</v>
      </c>
      <c r="H34" s="566">
        <v>103.8</v>
      </c>
      <c r="I34" s="574">
        <v>95.31</v>
      </c>
      <c r="J34" s="575">
        <v>23.41</v>
      </c>
      <c r="K34" s="569">
        <v>7973603</v>
      </c>
    </row>
    <row r="35" spans="1:11" ht="28.5" customHeight="1">
      <c r="A35" s="576"/>
      <c r="B35" s="547" t="s">
        <v>150</v>
      </c>
      <c r="C35" s="570">
        <v>43979680</v>
      </c>
      <c r="D35" s="556">
        <f>ROUND(C35/C32*100,1)</f>
        <v>96.3</v>
      </c>
      <c r="E35" s="570">
        <v>151959.56146321743</v>
      </c>
      <c r="F35" s="556">
        <f>ROUND(E35/E32*100,1)</f>
        <v>99</v>
      </c>
      <c r="G35" s="570">
        <v>94113.035755937744</v>
      </c>
      <c r="H35" s="557">
        <f>ROUND(G35/G32*100,1)</f>
        <v>100.6</v>
      </c>
      <c r="I35" s="571">
        <v>95.116660024659936</v>
      </c>
      <c r="J35" s="572">
        <v>24.34</v>
      </c>
      <c r="K35" s="573">
        <v>7246348</v>
      </c>
    </row>
    <row r="36" spans="1:11" ht="28.5" customHeight="1">
      <c r="A36" s="553" t="s">
        <v>433</v>
      </c>
      <c r="B36" s="522" t="s">
        <v>151</v>
      </c>
      <c r="C36" s="555">
        <v>4888981</v>
      </c>
      <c r="D36" s="556">
        <f>ROUND(C36/C33*100,1)</f>
        <v>99.4</v>
      </c>
      <c r="E36" s="555">
        <v>265114.73076297384</v>
      </c>
      <c r="F36" s="556">
        <f>ROUND(E36/E33*100,1)</f>
        <v>99.8</v>
      </c>
      <c r="G36" s="555">
        <v>128616.77233505208</v>
      </c>
      <c r="H36" s="557">
        <f>ROUND(G36/G33*100,1)</f>
        <v>100.7</v>
      </c>
      <c r="I36" s="558">
        <v>100</v>
      </c>
      <c r="J36" s="561" t="s">
        <v>31</v>
      </c>
      <c r="K36" s="560">
        <v>0</v>
      </c>
    </row>
    <row r="37" spans="1:11" ht="28.5" customHeight="1" thickBot="1">
      <c r="A37" s="562"/>
      <c r="B37" s="563" t="s">
        <v>7</v>
      </c>
      <c r="C37" s="564">
        <f>SUM(C35:C36)</f>
        <v>48868661</v>
      </c>
      <c r="D37" s="565">
        <f>ROUND(C37/C34*100,1)</f>
        <v>96.6</v>
      </c>
      <c r="E37" s="564">
        <v>158737.66850301114</v>
      </c>
      <c r="F37" s="565">
        <f>ROUND(E37/E34*100,1)</f>
        <v>99.1</v>
      </c>
      <c r="G37" s="564">
        <v>96708.536884621397</v>
      </c>
      <c r="H37" s="566">
        <f>ROUND(G37/G34*100,1)</f>
        <v>100.6</v>
      </c>
      <c r="I37" s="574">
        <v>95.605205333111527</v>
      </c>
      <c r="J37" s="575">
        <f>J35</f>
        <v>24.34</v>
      </c>
      <c r="K37" s="569">
        <f>K35</f>
        <v>7246348</v>
      </c>
    </row>
    <row r="41" spans="1:11" ht="17.25" customHeight="1"/>
    <row r="65" spans="7:7">
      <c r="G65" s="510" t="s">
        <v>152</v>
      </c>
    </row>
  </sheetData>
  <mergeCells count="4">
    <mergeCell ref="B4:K7"/>
    <mergeCell ref="B8:K12"/>
    <mergeCell ref="E16:F16"/>
    <mergeCell ref="G16:H16"/>
  </mergeCells>
  <phoneticPr fontId="2"/>
  <printOptions horizontalCentered="1" gridLinesSet="0"/>
  <pageMargins left="0.59055118110236227" right="0.59055118110236227" top="0.78740157480314965" bottom="0.78740157480314965" header="0" footer="0"/>
  <pageSetup paperSize="9" scale="5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view="pageBreakPreview" topLeftCell="A37" zoomScaleNormal="100" zoomScaleSheetLayoutView="100" workbookViewId="0">
      <selection sqref="A1:XFD1048576"/>
    </sheetView>
  </sheetViews>
  <sheetFormatPr defaultColWidth="8.75" defaultRowHeight="17.25" customHeight="1"/>
  <cols>
    <col min="1" max="1" width="1" style="80" customWidth="1"/>
    <col min="2" max="2" width="4.375" style="80" customWidth="1"/>
    <col min="3" max="3" width="13.75" style="80" customWidth="1"/>
    <col min="4" max="4" width="7.5" style="80" customWidth="1"/>
    <col min="5" max="5" width="13.75" style="80" customWidth="1"/>
    <col min="6" max="6" width="7.5" style="80" customWidth="1"/>
    <col min="7" max="7" width="13.75" style="80" customWidth="1"/>
    <col min="8" max="8" width="7.5" style="80" customWidth="1"/>
    <col min="9" max="9" width="13.75" style="80" customWidth="1"/>
    <col min="10" max="10" width="7.5" style="80" customWidth="1"/>
    <col min="11" max="11" width="1.5" style="80" customWidth="1"/>
    <col min="12" max="12" width="4.5" style="80" customWidth="1"/>
    <col min="13" max="13" width="3.5" style="80" bestFit="1" customWidth="1"/>
    <col min="14" max="256" width="8.75" style="80"/>
    <col min="257" max="257" width="1" style="80" customWidth="1"/>
    <col min="258" max="258" width="4.375" style="80" customWidth="1"/>
    <col min="259" max="259" width="13.75" style="80" customWidth="1"/>
    <col min="260" max="260" width="7.5" style="80" customWidth="1"/>
    <col min="261" max="261" width="13.75" style="80" customWidth="1"/>
    <col min="262" max="262" width="7.5" style="80" customWidth="1"/>
    <col min="263" max="263" width="13.75" style="80" customWidth="1"/>
    <col min="264" max="264" width="7.5" style="80" customWidth="1"/>
    <col min="265" max="265" width="13.75" style="80" customWidth="1"/>
    <col min="266" max="266" width="7.5" style="80" customWidth="1"/>
    <col min="267" max="267" width="1.5" style="80" customWidth="1"/>
    <col min="268" max="268" width="4.5" style="80" customWidth="1"/>
    <col min="269" max="269" width="3.5" style="80" bestFit="1" customWidth="1"/>
    <col min="270" max="512" width="8.75" style="80"/>
    <col min="513" max="513" width="1" style="80" customWidth="1"/>
    <col min="514" max="514" width="4.375" style="80" customWidth="1"/>
    <col min="515" max="515" width="13.75" style="80" customWidth="1"/>
    <col min="516" max="516" width="7.5" style="80" customWidth="1"/>
    <col min="517" max="517" width="13.75" style="80" customWidth="1"/>
    <col min="518" max="518" width="7.5" style="80" customWidth="1"/>
    <col min="519" max="519" width="13.75" style="80" customWidth="1"/>
    <col min="520" max="520" width="7.5" style="80" customWidth="1"/>
    <col min="521" max="521" width="13.75" style="80" customWidth="1"/>
    <col min="522" max="522" width="7.5" style="80" customWidth="1"/>
    <col min="523" max="523" width="1.5" style="80" customWidth="1"/>
    <col min="524" max="524" width="4.5" style="80" customWidth="1"/>
    <col min="525" max="525" width="3.5" style="80" bestFit="1" customWidth="1"/>
    <col min="526" max="768" width="8.75" style="80"/>
    <col min="769" max="769" width="1" style="80" customWidth="1"/>
    <col min="770" max="770" width="4.375" style="80" customWidth="1"/>
    <col min="771" max="771" width="13.75" style="80" customWidth="1"/>
    <col min="772" max="772" width="7.5" style="80" customWidth="1"/>
    <col min="773" max="773" width="13.75" style="80" customWidth="1"/>
    <col min="774" max="774" width="7.5" style="80" customWidth="1"/>
    <col min="775" max="775" width="13.75" style="80" customWidth="1"/>
    <col min="776" max="776" width="7.5" style="80" customWidth="1"/>
    <col min="777" max="777" width="13.75" style="80" customWidth="1"/>
    <col min="778" max="778" width="7.5" style="80" customWidth="1"/>
    <col min="779" max="779" width="1.5" style="80" customWidth="1"/>
    <col min="780" max="780" width="4.5" style="80" customWidth="1"/>
    <col min="781" max="781" width="3.5" style="80" bestFit="1" customWidth="1"/>
    <col min="782" max="1024" width="8.75" style="80"/>
    <col min="1025" max="1025" width="1" style="80" customWidth="1"/>
    <col min="1026" max="1026" width="4.375" style="80" customWidth="1"/>
    <col min="1027" max="1027" width="13.75" style="80" customWidth="1"/>
    <col min="1028" max="1028" width="7.5" style="80" customWidth="1"/>
    <col min="1029" max="1029" width="13.75" style="80" customWidth="1"/>
    <col min="1030" max="1030" width="7.5" style="80" customWidth="1"/>
    <col min="1031" max="1031" width="13.75" style="80" customWidth="1"/>
    <col min="1032" max="1032" width="7.5" style="80" customWidth="1"/>
    <col min="1033" max="1033" width="13.75" style="80" customWidth="1"/>
    <col min="1034" max="1034" width="7.5" style="80" customWidth="1"/>
    <col min="1035" max="1035" width="1.5" style="80" customWidth="1"/>
    <col min="1036" max="1036" width="4.5" style="80" customWidth="1"/>
    <col min="1037" max="1037" width="3.5" style="80" bestFit="1" customWidth="1"/>
    <col min="1038" max="1280" width="8.75" style="80"/>
    <col min="1281" max="1281" width="1" style="80" customWidth="1"/>
    <col min="1282" max="1282" width="4.375" style="80" customWidth="1"/>
    <col min="1283" max="1283" width="13.75" style="80" customWidth="1"/>
    <col min="1284" max="1284" width="7.5" style="80" customWidth="1"/>
    <col min="1285" max="1285" width="13.75" style="80" customWidth="1"/>
    <col min="1286" max="1286" width="7.5" style="80" customWidth="1"/>
    <col min="1287" max="1287" width="13.75" style="80" customWidth="1"/>
    <col min="1288" max="1288" width="7.5" style="80" customWidth="1"/>
    <col min="1289" max="1289" width="13.75" style="80" customWidth="1"/>
    <col min="1290" max="1290" width="7.5" style="80" customWidth="1"/>
    <col min="1291" max="1291" width="1.5" style="80" customWidth="1"/>
    <col min="1292" max="1292" width="4.5" style="80" customWidth="1"/>
    <col min="1293" max="1293" width="3.5" style="80" bestFit="1" customWidth="1"/>
    <col min="1294" max="1536" width="8.75" style="80"/>
    <col min="1537" max="1537" width="1" style="80" customWidth="1"/>
    <col min="1538" max="1538" width="4.375" style="80" customWidth="1"/>
    <col min="1539" max="1539" width="13.75" style="80" customWidth="1"/>
    <col min="1540" max="1540" width="7.5" style="80" customWidth="1"/>
    <col min="1541" max="1541" width="13.75" style="80" customWidth="1"/>
    <col min="1542" max="1542" width="7.5" style="80" customWidth="1"/>
    <col min="1543" max="1543" width="13.75" style="80" customWidth="1"/>
    <col min="1544" max="1544" width="7.5" style="80" customWidth="1"/>
    <col min="1545" max="1545" width="13.75" style="80" customWidth="1"/>
    <col min="1546" max="1546" width="7.5" style="80" customWidth="1"/>
    <col min="1547" max="1547" width="1.5" style="80" customWidth="1"/>
    <col min="1548" max="1548" width="4.5" style="80" customWidth="1"/>
    <col min="1549" max="1549" width="3.5" style="80" bestFit="1" customWidth="1"/>
    <col min="1550" max="1792" width="8.75" style="80"/>
    <col min="1793" max="1793" width="1" style="80" customWidth="1"/>
    <col min="1794" max="1794" width="4.375" style="80" customWidth="1"/>
    <col min="1795" max="1795" width="13.75" style="80" customWidth="1"/>
    <col min="1796" max="1796" width="7.5" style="80" customWidth="1"/>
    <col min="1797" max="1797" width="13.75" style="80" customWidth="1"/>
    <col min="1798" max="1798" width="7.5" style="80" customWidth="1"/>
    <col min="1799" max="1799" width="13.75" style="80" customWidth="1"/>
    <col min="1800" max="1800" width="7.5" style="80" customWidth="1"/>
    <col min="1801" max="1801" width="13.75" style="80" customWidth="1"/>
    <col min="1802" max="1802" width="7.5" style="80" customWidth="1"/>
    <col min="1803" max="1803" width="1.5" style="80" customWidth="1"/>
    <col min="1804" max="1804" width="4.5" style="80" customWidth="1"/>
    <col min="1805" max="1805" width="3.5" style="80" bestFit="1" customWidth="1"/>
    <col min="1806" max="2048" width="8.75" style="80"/>
    <col min="2049" max="2049" width="1" style="80" customWidth="1"/>
    <col min="2050" max="2050" width="4.375" style="80" customWidth="1"/>
    <col min="2051" max="2051" width="13.75" style="80" customWidth="1"/>
    <col min="2052" max="2052" width="7.5" style="80" customWidth="1"/>
    <col min="2053" max="2053" width="13.75" style="80" customWidth="1"/>
    <col min="2054" max="2054" width="7.5" style="80" customWidth="1"/>
    <col min="2055" max="2055" width="13.75" style="80" customWidth="1"/>
    <col min="2056" max="2056" width="7.5" style="80" customWidth="1"/>
    <col min="2057" max="2057" width="13.75" style="80" customWidth="1"/>
    <col min="2058" max="2058" width="7.5" style="80" customWidth="1"/>
    <col min="2059" max="2059" width="1.5" style="80" customWidth="1"/>
    <col min="2060" max="2060" width="4.5" style="80" customWidth="1"/>
    <col min="2061" max="2061" width="3.5" style="80" bestFit="1" customWidth="1"/>
    <col min="2062" max="2304" width="8.75" style="80"/>
    <col min="2305" max="2305" width="1" style="80" customWidth="1"/>
    <col min="2306" max="2306" width="4.375" style="80" customWidth="1"/>
    <col min="2307" max="2307" width="13.75" style="80" customWidth="1"/>
    <col min="2308" max="2308" width="7.5" style="80" customWidth="1"/>
    <col min="2309" max="2309" width="13.75" style="80" customWidth="1"/>
    <col min="2310" max="2310" width="7.5" style="80" customWidth="1"/>
    <col min="2311" max="2311" width="13.75" style="80" customWidth="1"/>
    <col min="2312" max="2312" width="7.5" style="80" customWidth="1"/>
    <col min="2313" max="2313" width="13.75" style="80" customWidth="1"/>
    <col min="2314" max="2314" width="7.5" style="80" customWidth="1"/>
    <col min="2315" max="2315" width="1.5" style="80" customWidth="1"/>
    <col min="2316" max="2316" width="4.5" style="80" customWidth="1"/>
    <col min="2317" max="2317" width="3.5" style="80" bestFit="1" customWidth="1"/>
    <col min="2318" max="2560" width="8.75" style="80"/>
    <col min="2561" max="2561" width="1" style="80" customWidth="1"/>
    <col min="2562" max="2562" width="4.375" style="80" customWidth="1"/>
    <col min="2563" max="2563" width="13.75" style="80" customWidth="1"/>
    <col min="2564" max="2564" width="7.5" style="80" customWidth="1"/>
    <col min="2565" max="2565" width="13.75" style="80" customWidth="1"/>
    <col min="2566" max="2566" width="7.5" style="80" customWidth="1"/>
    <col min="2567" max="2567" width="13.75" style="80" customWidth="1"/>
    <col min="2568" max="2568" width="7.5" style="80" customWidth="1"/>
    <col min="2569" max="2569" width="13.75" style="80" customWidth="1"/>
    <col min="2570" max="2570" width="7.5" style="80" customWidth="1"/>
    <col min="2571" max="2571" width="1.5" style="80" customWidth="1"/>
    <col min="2572" max="2572" width="4.5" style="80" customWidth="1"/>
    <col min="2573" max="2573" width="3.5" style="80" bestFit="1" customWidth="1"/>
    <col min="2574" max="2816" width="8.75" style="80"/>
    <col min="2817" max="2817" width="1" style="80" customWidth="1"/>
    <col min="2818" max="2818" width="4.375" style="80" customWidth="1"/>
    <col min="2819" max="2819" width="13.75" style="80" customWidth="1"/>
    <col min="2820" max="2820" width="7.5" style="80" customWidth="1"/>
    <col min="2821" max="2821" width="13.75" style="80" customWidth="1"/>
    <col min="2822" max="2822" width="7.5" style="80" customWidth="1"/>
    <col min="2823" max="2823" width="13.75" style="80" customWidth="1"/>
    <col min="2824" max="2824" width="7.5" style="80" customWidth="1"/>
    <col min="2825" max="2825" width="13.75" style="80" customWidth="1"/>
    <col min="2826" max="2826" width="7.5" style="80" customWidth="1"/>
    <col min="2827" max="2827" width="1.5" style="80" customWidth="1"/>
    <col min="2828" max="2828" width="4.5" style="80" customWidth="1"/>
    <col min="2829" max="2829" width="3.5" style="80" bestFit="1" customWidth="1"/>
    <col min="2830" max="3072" width="8.75" style="80"/>
    <col min="3073" max="3073" width="1" style="80" customWidth="1"/>
    <col min="3074" max="3074" width="4.375" style="80" customWidth="1"/>
    <col min="3075" max="3075" width="13.75" style="80" customWidth="1"/>
    <col min="3076" max="3076" width="7.5" style="80" customWidth="1"/>
    <col min="3077" max="3077" width="13.75" style="80" customWidth="1"/>
    <col min="3078" max="3078" width="7.5" style="80" customWidth="1"/>
    <col min="3079" max="3079" width="13.75" style="80" customWidth="1"/>
    <col min="3080" max="3080" width="7.5" style="80" customWidth="1"/>
    <col min="3081" max="3081" width="13.75" style="80" customWidth="1"/>
    <col min="3082" max="3082" width="7.5" style="80" customWidth="1"/>
    <col min="3083" max="3083" width="1.5" style="80" customWidth="1"/>
    <col min="3084" max="3084" width="4.5" style="80" customWidth="1"/>
    <col min="3085" max="3085" width="3.5" style="80" bestFit="1" customWidth="1"/>
    <col min="3086" max="3328" width="8.75" style="80"/>
    <col min="3329" max="3329" width="1" style="80" customWidth="1"/>
    <col min="3330" max="3330" width="4.375" style="80" customWidth="1"/>
    <col min="3331" max="3331" width="13.75" style="80" customWidth="1"/>
    <col min="3332" max="3332" width="7.5" style="80" customWidth="1"/>
    <col min="3333" max="3333" width="13.75" style="80" customWidth="1"/>
    <col min="3334" max="3334" width="7.5" style="80" customWidth="1"/>
    <col min="3335" max="3335" width="13.75" style="80" customWidth="1"/>
    <col min="3336" max="3336" width="7.5" style="80" customWidth="1"/>
    <col min="3337" max="3337" width="13.75" style="80" customWidth="1"/>
    <col min="3338" max="3338" width="7.5" style="80" customWidth="1"/>
    <col min="3339" max="3339" width="1.5" style="80" customWidth="1"/>
    <col min="3340" max="3340" width="4.5" style="80" customWidth="1"/>
    <col min="3341" max="3341" width="3.5" style="80" bestFit="1" customWidth="1"/>
    <col min="3342" max="3584" width="8.75" style="80"/>
    <col min="3585" max="3585" width="1" style="80" customWidth="1"/>
    <col min="3586" max="3586" width="4.375" style="80" customWidth="1"/>
    <col min="3587" max="3587" width="13.75" style="80" customWidth="1"/>
    <col min="3588" max="3588" width="7.5" style="80" customWidth="1"/>
    <col min="3589" max="3589" width="13.75" style="80" customWidth="1"/>
    <col min="3590" max="3590" width="7.5" style="80" customWidth="1"/>
    <col min="3591" max="3591" width="13.75" style="80" customWidth="1"/>
    <col min="3592" max="3592" width="7.5" style="80" customWidth="1"/>
    <col min="3593" max="3593" width="13.75" style="80" customWidth="1"/>
    <col min="3594" max="3594" width="7.5" style="80" customWidth="1"/>
    <col min="3595" max="3595" width="1.5" style="80" customWidth="1"/>
    <col min="3596" max="3596" width="4.5" style="80" customWidth="1"/>
    <col min="3597" max="3597" width="3.5" style="80" bestFit="1" customWidth="1"/>
    <col min="3598" max="3840" width="8.75" style="80"/>
    <col min="3841" max="3841" width="1" style="80" customWidth="1"/>
    <col min="3842" max="3842" width="4.375" style="80" customWidth="1"/>
    <col min="3843" max="3843" width="13.75" style="80" customWidth="1"/>
    <col min="3844" max="3844" width="7.5" style="80" customWidth="1"/>
    <col min="3845" max="3845" width="13.75" style="80" customWidth="1"/>
    <col min="3846" max="3846" width="7.5" style="80" customWidth="1"/>
    <col min="3847" max="3847" width="13.75" style="80" customWidth="1"/>
    <col min="3848" max="3848" width="7.5" style="80" customWidth="1"/>
    <col min="3849" max="3849" width="13.75" style="80" customWidth="1"/>
    <col min="3850" max="3850" width="7.5" style="80" customWidth="1"/>
    <col min="3851" max="3851" width="1.5" style="80" customWidth="1"/>
    <col min="3852" max="3852" width="4.5" style="80" customWidth="1"/>
    <col min="3853" max="3853" width="3.5" style="80" bestFit="1" customWidth="1"/>
    <col min="3854" max="4096" width="8.75" style="80"/>
    <col min="4097" max="4097" width="1" style="80" customWidth="1"/>
    <col min="4098" max="4098" width="4.375" style="80" customWidth="1"/>
    <col min="4099" max="4099" width="13.75" style="80" customWidth="1"/>
    <col min="4100" max="4100" width="7.5" style="80" customWidth="1"/>
    <col min="4101" max="4101" width="13.75" style="80" customWidth="1"/>
    <col min="4102" max="4102" width="7.5" style="80" customWidth="1"/>
    <col min="4103" max="4103" width="13.75" style="80" customWidth="1"/>
    <col min="4104" max="4104" width="7.5" style="80" customWidth="1"/>
    <col min="4105" max="4105" width="13.75" style="80" customWidth="1"/>
    <col min="4106" max="4106" width="7.5" style="80" customWidth="1"/>
    <col min="4107" max="4107" width="1.5" style="80" customWidth="1"/>
    <col min="4108" max="4108" width="4.5" style="80" customWidth="1"/>
    <col min="4109" max="4109" width="3.5" style="80" bestFit="1" customWidth="1"/>
    <col min="4110" max="4352" width="8.75" style="80"/>
    <col min="4353" max="4353" width="1" style="80" customWidth="1"/>
    <col min="4354" max="4354" width="4.375" style="80" customWidth="1"/>
    <col min="4355" max="4355" width="13.75" style="80" customWidth="1"/>
    <col min="4356" max="4356" width="7.5" style="80" customWidth="1"/>
    <col min="4357" max="4357" width="13.75" style="80" customWidth="1"/>
    <col min="4358" max="4358" width="7.5" style="80" customWidth="1"/>
    <col min="4359" max="4359" width="13.75" style="80" customWidth="1"/>
    <col min="4360" max="4360" width="7.5" style="80" customWidth="1"/>
    <col min="4361" max="4361" width="13.75" style="80" customWidth="1"/>
    <col min="4362" max="4362" width="7.5" style="80" customWidth="1"/>
    <col min="4363" max="4363" width="1.5" style="80" customWidth="1"/>
    <col min="4364" max="4364" width="4.5" style="80" customWidth="1"/>
    <col min="4365" max="4365" width="3.5" style="80" bestFit="1" customWidth="1"/>
    <col min="4366" max="4608" width="8.75" style="80"/>
    <col min="4609" max="4609" width="1" style="80" customWidth="1"/>
    <col min="4610" max="4610" width="4.375" style="80" customWidth="1"/>
    <col min="4611" max="4611" width="13.75" style="80" customWidth="1"/>
    <col min="4612" max="4612" width="7.5" style="80" customWidth="1"/>
    <col min="4613" max="4613" width="13.75" style="80" customWidth="1"/>
    <col min="4614" max="4614" width="7.5" style="80" customWidth="1"/>
    <col min="4615" max="4615" width="13.75" style="80" customWidth="1"/>
    <col min="4616" max="4616" width="7.5" style="80" customWidth="1"/>
    <col min="4617" max="4617" width="13.75" style="80" customWidth="1"/>
    <col min="4618" max="4618" width="7.5" style="80" customWidth="1"/>
    <col min="4619" max="4619" width="1.5" style="80" customWidth="1"/>
    <col min="4620" max="4620" width="4.5" style="80" customWidth="1"/>
    <col min="4621" max="4621" width="3.5" style="80" bestFit="1" customWidth="1"/>
    <col min="4622" max="4864" width="8.75" style="80"/>
    <col min="4865" max="4865" width="1" style="80" customWidth="1"/>
    <col min="4866" max="4866" width="4.375" style="80" customWidth="1"/>
    <col min="4867" max="4867" width="13.75" style="80" customWidth="1"/>
    <col min="4868" max="4868" width="7.5" style="80" customWidth="1"/>
    <col min="4869" max="4869" width="13.75" style="80" customWidth="1"/>
    <col min="4870" max="4870" width="7.5" style="80" customWidth="1"/>
    <col min="4871" max="4871" width="13.75" style="80" customWidth="1"/>
    <col min="4872" max="4872" width="7.5" style="80" customWidth="1"/>
    <col min="4873" max="4873" width="13.75" style="80" customWidth="1"/>
    <col min="4874" max="4874" width="7.5" style="80" customWidth="1"/>
    <col min="4875" max="4875" width="1.5" style="80" customWidth="1"/>
    <col min="4876" max="4876" width="4.5" style="80" customWidth="1"/>
    <col min="4877" max="4877" width="3.5" style="80" bestFit="1" customWidth="1"/>
    <col min="4878" max="5120" width="8.75" style="80"/>
    <col min="5121" max="5121" width="1" style="80" customWidth="1"/>
    <col min="5122" max="5122" width="4.375" style="80" customWidth="1"/>
    <col min="5123" max="5123" width="13.75" style="80" customWidth="1"/>
    <col min="5124" max="5124" width="7.5" style="80" customWidth="1"/>
    <col min="5125" max="5125" width="13.75" style="80" customWidth="1"/>
    <col min="5126" max="5126" width="7.5" style="80" customWidth="1"/>
    <col min="5127" max="5127" width="13.75" style="80" customWidth="1"/>
    <col min="5128" max="5128" width="7.5" style="80" customWidth="1"/>
    <col min="5129" max="5129" width="13.75" style="80" customWidth="1"/>
    <col min="5130" max="5130" width="7.5" style="80" customWidth="1"/>
    <col min="5131" max="5131" width="1.5" style="80" customWidth="1"/>
    <col min="5132" max="5132" width="4.5" style="80" customWidth="1"/>
    <col min="5133" max="5133" width="3.5" style="80" bestFit="1" customWidth="1"/>
    <col min="5134" max="5376" width="8.75" style="80"/>
    <col min="5377" max="5377" width="1" style="80" customWidth="1"/>
    <col min="5378" max="5378" width="4.375" style="80" customWidth="1"/>
    <col min="5379" max="5379" width="13.75" style="80" customWidth="1"/>
    <col min="5380" max="5380" width="7.5" style="80" customWidth="1"/>
    <col min="5381" max="5381" width="13.75" style="80" customWidth="1"/>
    <col min="5382" max="5382" width="7.5" style="80" customWidth="1"/>
    <col min="5383" max="5383" width="13.75" style="80" customWidth="1"/>
    <col min="5384" max="5384" width="7.5" style="80" customWidth="1"/>
    <col min="5385" max="5385" width="13.75" style="80" customWidth="1"/>
    <col min="5386" max="5386" width="7.5" style="80" customWidth="1"/>
    <col min="5387" max="5387" width="1.5" style="80" customWidth="1"/>
    <col min="5388" max="5388" width="4.5" style="80" customWidth="1"/>
    <col min="5389" max="5389" width="3.5" style="80" bestFit="1" customWidth="1"/>
    <col min="5390" max="5632" width="8.75" style="80"/>
    <col min="5633" max="5633" width="1" style="80" customWidth="1"/>
    <col min="5634" max="5634" width="4.375" style="80" customWidth="1"/>
    <col min="5635" max="5635" width="13.75" style="80" customWidth="1"/>
    <col min="5636" max="5636" width="7.5" style="80" customWidth="1"/>
    <col min="5637" max="5637" width="13.75" style="80" customWidth="1"/>
    <col min="5638" max="5638" width="7.5" style="80" customWidth="1"/>
    <col min="5639" max="5639" width="13.75" style="80" customWidth="1"/>
    <col min="5640" max="5640" width="7.5" style="80" customWidth="1"/>
    <col min="5641" max="5641" width="13.75" style="80" customWidth="1"/>
    <col min="5642" max="5642" width="7.5" style="80" customWidth="1"/>
    <col min="5643" max="5643" width="1.5" style="80" customWidth="1"/>
    <col min="5644" max="5644" width="4.5" style="80" customWidth="1"/>
    <col min="5645" max="5645" width="3.5" style="80" bestFit="1" customWidth="1"/>
    <col min="5646" max="5888" width="8.75" style="80"/>
    <col min="5889" max="5889" width="1" style="80" customWidth="1"/>
    <col min="5890" max="5890" width="4.375" style="80" customWidth="1"/>
    <col min="5891" max="5891" width="13.75" style="80" customWidth="1"/>
    <col min="5892" max="5892" width="7.5" style="80" customWidth="1"/>
    <col min="5893" max="5893" width="13.75" style="80" customWidth="1"/>
    <col min="5894" max="5894" width="7.5" style="80" customWidth="1"/>
    <col min="5895" max="5895" width="13.75" style="80" customWidth="1"/>
    <col min="5896" max="5896" width="7.5" style="80" customWidth="1"/>
    <col min="5897" max="5897" width="13.75" style="80" customWidth="1"/>
    <col min="5898" max="5898" width="7.5" style="80" customWidth="1"/>
    <col min="5899" max="5899" width="1.5" style="80" customWidth="1"/>
    <col min="5900" max="5900" width="4.5" style="80" customWidth="1"/>
    <col min="5901" max="5901" width="3.5" style="80" bestFit="1" customWidth="1"/>
    <col min="5902" max="6144" width="8.75" style="80"/>
    <col min="6145" max="6145" width="1" style="80" customWidth="1"/>
    <col min="6146" max="6146" width="4.375" style="80" customWidth="1"/>
    <col min="6147" max="6147" width="13.75" style="80" customWidth="1"/>
    <col min="6148" max="6148" width="7.5" style="80" customWidth="1"/>
    <col min="6149" max="6149" width="13.75" style="80" customWidth="1"/>
    <col min="6150" max="6150" width="7.5" style="80" customWidth="1"/>
    <col min="6151" max="6151" width="13.75" style="80" customWidth="1"/>
    <col min="6152" max="6152" width="7.5" style="80" customWidth="1"/>
    <col min="6153" max="6153" width="13.75" style="80" customWidth="1"/>
    <col min="6154" max="6154" width="7.5" style="80" customWidth="1"/>
    <col min="6155" max="6155" width="1.5" style="80" customWidth="1"/>
    <col min="6156" max="6156" width="4.5" style="80" customWidth="1"/>
    <col min="6157" max="6157" width="3.5" style="80" bestFit="1" customWidth="1"/>
    <col min="6158" max="6400" width="8.75" style="80"/>
    <col min="6401" max="6401" width="1" style="80" customWidth="1"/>
    <col min="6402" max="6402" width="4.375" style="80" customWidth="1"/>
    <col min="6403" max="6403" width="13.75" style="80" customWidth="1"/>
    <col min="6404" max="6404" width="7.5" style="80" customWidth="1"/>
    <col min="6405" max="6405" width="13.75" style="80" customWidth="1"/>
    <col min="6406" max="6406" width="7.5" style="80" customWidth="1"/>
    <col min="6407" max="6407" width="13.75" style="80" customWidth="1"/>
    <col min="6408" max="6408" width="7.5" style="80" customWidth="1"/>
    <col min="6409" max="6409" width="13.75" style="80" customWidth="1"/>
    <col min="6410" max="6410" width="7.5" style="80" customWidth="1"/>
    <col min="6411" max="6411" width="1.5" style="80" customWidth="1"/>
    <col min="6412" max="6412" width="4.5" style="80" customWidth="1"/>
    <col min="6413" max="6413" width="3.5" style="80" bestFit="1" customWidth="1"/>
    <col min="6414" max="6656" width="8.75" style="80"/>
    <col min="6657" max="6657" width="1" style="80" customWidth="1"/>
    <col min="6658" max="6658" width="4.375" style="80" customWidth="1"/>
    <col min="6659" max="6659" width="13.75" style="80" customWidth="1"/>
    <col min="6660" max="6660" width="7.5" style="80" customWidth="1"/>
    <col min="6661" max="6661" width="13.75" style="80" customWidth="1"/>
    <col min="6662" max="6662" width="7.5" style="80" customWidth="1"/>
    <col min="6663" max="6663" width="13.75" style="80" customWidth="1"/>
    <col min="6664" max="6664" width="7.5" style="80" customWidth="1"/>
    <col min="6665" max="6665" width="13.75" style="80" customWidth="1"/>
    <col min="6666" max="6666" width="7.5" style="80" customWidth="1"/>
    <col min="6667" max="6667" width="1.5" style="80" customWidth="1"/>
    <col min="6668" max="6668" width="4.5" style="80" customWidth="1"/>
    <col min="6669" max="6669" width="3.5" style="80" bestFit="1" customWidth="1"/>
    <col min="6670" max="6912" width="8.75" style="80"/>
    <col min="6913" max="6913" width="1" style="80" customWidth="1"/>
    <col min="6914" max="6914" width="4.375" style="80" customWidth="1"/>
    <col min="6915" max="6915" width="13.75" style="80" customWidth="1"/>
    <col min="6916" max="6916" width="7.5" style="80" customWidth="1"/>
    <col min="6917" max="6917" width="13.75" style="80" customWidth="1"/>
    <col min="6918" max="6918" width="7.5" style="80" customWidth="1"/>
    <col min="6919" max="6919" width="13.75" style="80" customWidth="1"/>
    <col min="6920" max="6920" width="7.5" style="80" customWidth="1"/>
    <col min="6921" max="6921" width="13.75" style="80" customWidth="1"/>
    <col min="6922" max="6922" width="7.5" style="80" customWidth="1"/>
    <col min="6923" max="6923" width="1.5" style="80" customWidth="1"/>
    <col min="6924" max="6924" width="4.5" style="80" customWidth="1"/>
    <col min="6925" max="6925" width="3.5" style="80" bestFit="1" customWidth="1"/>
    <col min="6926" max="7168" width="8.75" style="80"/>
    <col min="7169" max="7169" width="1" style="80" customWidth="1"/>
    <col min="7170" max="7170" width="4.375" style="80" customWidth="1"/>
    <col min="7171" max="7171" width="13.75" style="80" customWidth="1"/>
    <col min="7172" max="7172" width="7.5" style="80" customWidth="1"/>
    <col min="7173" max="7173" width="13.75" style="80" customWidth="1"/>
    <col min="7174" max="7174" width="7.5" style="80" customWidth="1"/>
    <col min="7175" max="7175" width="13.75" style="80" customWidth="1"/>
    <col min="7176" max="7176" width="7.5" style="80" customWidth="1"/>
    <col min="7177" max="7177" width="13.75" style="80" customWidth="1"/>
    <col min="7178" max="7178" width="7.5" style="80" customWidth="1"/>
    <col min="7179" max="7179" width="1.5" style="80" customWidth="1"/>
    <col min="7180" max="7180" width="4.5" style="80" customWidth="1"/>
    <col min="7181" max="7181" width="3.5" style="80" bestFit="1" customWidth="1"/>
    <col min="7182" max="7424" width="8.75" style="80"/>
    <col min="7425" max="7425" width="1" style="80" customWidth="1"/>
    <col min="7426" max="7426" width="4.375" style="80" customWidth="1"/>
    <col min="7427" max="7427" width="13.75" style="80" customWidth="1"/>
    <col min="7428" max="7428" width="7.5" style="80" customWidth="1"/>
    <col min="7429" max="7429" width="13.75" style="80" customWidth="1"/>
    <col min="7430" max="7430" width="7.5" style="80" customWidth="1"/>
    <col min="7431" max="7431" width="13.75" style="80" customWidth="1"/>
    <col min="7432" max="7432" width="7.5" style="80" customWidth="1"/>
    <col min="7433" max="7433" width="13.75" style="80" customWidth="1"/>
    <col min="7434" max="7434" width="7.5" style="80" customWidth="1"/>
    <col min="7435" max="7435" width="1.5" style="80" customWidth="1"/>
    <col min="7436" max="7436" width="4.5" style="80" customWidth="1"/>
    <col min="7437" max="7437" width="3.5" style="80" bestFit="1" customWidth="1"/>
    <col min="7438" max="7680" width="8.75" style="80"/>
    <col min="7681" max="7681" width="1" style="80" customWidth="1"/>
    <col min="7682" max="7682" width="4.375" style="80" customWidth="1"/>
    <col min="7683" max="7683" width="13.75" style="80" customWidth="1"/>
    <col min="7684" max="7684" width="7.5" style="80" customWidth="1"/>
    <col min="7685" max="7685" width="13.75" style="80" customWidth="1"/>
    <col min="7686" max="7686" width="7.5" style="80" customWidth="1"/>
    <col min="7687" max="7687" width="13.75" style="80" customWidth="1"/>
    <col min="7688" max="7688" width="7.5" style="80" customWidth="1"/>
    <col min="7689" max="7689" width="13.75" style="80" customWidth="1"/>
    <col min="7690" max="7690" width="7.5" style="80" customWidth="1"/>
    <col min="7691" max="7691" width="1.5" style="80" customWidth="1"/>
    <col min="7692" max="7692" width="4.5" style="80" customWidth="1"/>
    <col min="7693" max="7693" width="3.5" style="80" bestFit="1" customWidth="1"/>
    <col min="7694" max="7936" width="8.75" style="80"/>
    <col min="7937" max="7937" width="1" style="80" customWidth="1"/>
    <col min="7938" max="7938" width="4.375" style="80" customWidth="1"/>
    <col min="7939" max="7939" width="13.75" style="80" customWidth="1"/>
    <col min="7940" max="7940" width="7.5" style="80" customWidth="1"/>
    <col min="7941" max="7941" width="13.75" style="80" customWidth="1"/>
    <col min="7942" max="7942" width="7.5" style="80" customWidth="1"/>
    <col min="7943" max="7943" width="13.75" style="80" customWidth="1"/>
    <col min="7944" max="7944" width="7.5" style="80" customWidth="1"/>
    <col min="7945" max="7945" width="13.75" style="80" customWidth="1"/>
    <col min="7946" max="7946" width="7.5" style="80" customWidth="1"/>
    <col min="7947" max="7947" width="1.5" style="80" customWidth="1"/>
    <col min="7948" max="7948" width="4.5" style="80" customWidth="1"/>
    <col min="7949" max="7949" width="3.5" style="80" bestFit="1" customWidth="1"/>
    <col min="7950" max="8192" width="8.75" style="80"/>
    <col min="8193" max="8193" width="1" style="80" customWidth="1"/>
    <col min="8194" max="8194" width="4.375" style="80" customWidth="1"/>
    <col min="8195" max="8195" width="13.75" style="80" customWidth="1"/>
    <col min="8196" max="8196" width="7.5" style="80" customWidth="1"/>
    <col min="8197" max="8197" width="13.75" style="80" customWidth="1"/>
    <col min="8198" max="8198" width="7.5" style="80" customWidth="1"/>
    <col min="8199" max="8199" width="13.75" style="80" customWidth="1"/>
    <col min="8200" max="8200" width="7.5" style="80" customWidth="1"/>
    <col min="8201" max="8201" width="13.75" style="80" customWidth="1"/>
    <col min="8202" max="8202" width="7.5" style="80" customWidth="1"/>
    <col min="8203" max="8203" width="1.5" style="80" customWidth="1"/>
    <col min="8204" max="8204" width="4.5" style="80" customWidth="1"/>
    <col min="8205" max="8205" width="3.5" style="80" bestFit="1" customWidth="1"/>
    <col min="8206" max="8448" width="8.75" style="80"/>
    <col min="8449" max="8449" width="1" style="80" customWidth="1"/>
    <col min="8450" max="8450" width="4.375" style="80" customWidth="1"/>
    <col min="8451" max="8451" width="13.75" style="80" customWidth="1"/>
    <col min="8452" max="8452" width="7.5" style="80" customWidth="1"/>
    <col min="8453" max="8453" width="13.75" style="80" customWidth="1"/>
    <col min="8454" max="8454" width="7.5" style="80" customWidth="1"/>
    <col min="8455" max="8455" width="13.75" style="80" customWidth="1"/>
    <col min="8456" max="8456" width="7.5" style="80" customWidth="1"/>
    <col min="8457" max="8457" width="13.75" style="80" customWidth="1"/>
    <col min="8458" max="8458" width="7.5" style="80" customWidth="1"/>
    <col min="8459" max="8459" width="1.5" style="80" customWidth="1"/>
    <col min="8460" max="8460" width="4.5" style="80" customWidth="1"/>
    <col min="8461" max="8461" width="3.5" style="80" bestFit="1" customWidth="1"/>
    <col min="8462" max="8704" width="8.75" style="80"/>
    <col min="8705" max="8705" width="1" style="80" customWidth="1"/>
    <col min="8706" max="8706" width="4.375" style="80" customWidth="1"/>
    <col min="8707" max="8707" width="13.75" style="80" customWidth="1"/>
    <col min="8708" max="8708" width="7.5" style="80" customWidth="1"/>
    <col min="8709" max="8709" width="13.75" style="80" customWidth="1"/>
    <col min="8710" max="8710" width="7.5" style="80" customWidth="1"/>
    <col min="8711" max="8711" width="13.75" style="80" customWidth="1"/>
    <col min="8712" max="8712" width="7.5" style="80" customWidth="1"/>
    <col min="8713" max="8713" width="13.75" style="80" customWidth="1"/>
    <col min="8714" max="8714" width="7.5" style="80" customWidth="1"/>
    <col min="8715" max="8715" width="1.5" style="80" customWidth="1"/>
    <col min="8716" max="8716" width="4.5" style="80" customWidth="1"/>
    <col min="8717" max="8717" width="3.5" style="80" bestFit="1" customWidth="1"/>
    <col min="8718" max="8960" width="8.75" style="80"/>
    <col min="8961" max="8961" width="1" style="80" customWidth="1"/>
    <col min="8962" max="8962" width="4.375" style="80" customWidth="1"/>
    <col min="8963" max="8963" width="13.75" style="80" customWidth="1"/>
    <col min="8964" max="8964" width="7.5" style="80" customWidth="1"/>
    <col min="8965" max="8965" width="13.75" style="80" customWidth="1"/>
    <col min="8966" max="8966" width="7.5" style="80" customWidth="1"/>
    <col min="8967" max="8967" width="13.75" style="80" customWidth="1"/>
    <col min="8968" max="8968" width="7.5" style="80" customWidth="1"/>
    <col min="8969" max="8969" width="13.75" style="80" customWidth="1"/>
    <col min="8970" max="8970" width="7.5" style="80" customWidth="1"/>
    <col min="8971" max="8971" width="1.5" style="80" customWidth="1"/>
    <col min="8972" max="8972" width="4.5" style="80" customWidth="1"/>
    <col min="8973" max="8973" width="3.5" style="80" bestFit="1" customWidth="1"/>
    <col min="8974" max="9216" width="8.75" style="80"/>
    <col min="9217" max="9217" width="1" style="80" customWidth="1"/>
    <col min="9218" max="9218" width="4.375" style="80" customWidth="1"/>
    <col min="9219" max="9219" width="13.75" style="80" customWidth="1"/>
    <col min="9220" max="9220" width="7.5" style="80" customWidth="1"/>
    <col min="9221" max="9221" width="13.75" style="80" customWidth="1"/>
    <col min="9222" max="9222" width="7.5" style="80" customWidth="1"/>
    <col min="9223" max="9223" width="13.75" style="80" customWidth="1"/>
    <col min="9224" max="9224" width="7.5" style="80" customWidth="1"/>
    <col min="9225" max="9225" width="13.75" style="80" customWidth="1"/>
    <col min="9226" max="9226" width="7.5" style="80" customWidth="1"/>
    <col min="9227" max="9227" width="1.5" style="80" customWidth="1"/>
    <col min="9228" max="9228" width="4.5" style="80" customWidth="1"/>
    <col min="9229" max="9229" width="3.5" style="80" bestFit="1" customWidth="1"/>
    <col min="9230" max="9472" width="8.75" style="80"/>
    <col min="9473" max="9473" width="1" style="80" customWidth="1"/>
    <col min="9474" max="9474" width="4.375" style="80" customWidth="1"/>
    <col min="9475" max="9475" width="13.75" style="80" customWidth="1"/>
    <col min="9476" max="9476" width="7.5" style="80" customWidth="1"/>
    <col min="9477" max="9477" width="13.75" style="80" customWidth="1"/>
    <col min="9478" max="9478" width="7.5" style="80" customWidth="1"/>
    <col min="9479" max="9479" width="13.75" style="80" customWidth="1"/>
    <col min="9480" max="9480" width="7.5" style="80" customWidth="1"/>
    <col min="9481" max="9481" width="13.75" style="80" customWidth="1"/>
    <col min="9482" max="9482" width="7.5" style="80" customWidth="1"/>
    <col min="9483" max="9483" width="1.5" style="80" customWidth="1"/>
    <col min="9484" max="9484" width="4.5" style="80" customWidth="1"/>
    <col min="9485" max="9485" width="3.5" style="80" bestFit="1" customWidth="1"/>
    <col min="9486" max="9728" width="8.75" style="80"/>
    <col min="9729" max="9729" width="1" style="80" customWidth="1"/>
    <col min="9730" max="9730" width="4.375" style="80" customWidth="1"/>
    <col min="9731" max="9731" width="13.75" style="80" customWidth="1"/>
    <col min="9732" max="9732" width="7.5" style="80" customWidth="1"/>
    <col min="9733" max="9733" width="13.75" style="80" customWidth="1"/>
    <col min="9734" max="9734" width="7.5" style="80" customWidth="1"/>
    <col min="9735" max="9735" width="13.75" style="80" customWidth="1"/>
    <col min="9736" max="9736" width="7.5" style="80" customWidth="1"/>
    <col min="9737" max="9737" width="13.75" style="80" customWidth="1"/>
    <col min="9738" max="9738" width="7.5" style="80" customWidth="1"/>
    <col min="9739" max="9739" width="1.5" style="80" customWidth="1"/>
    <col min="9740" max="9740" width="4.5" style="80" customWidth="1"/>
    <col min="9741" max="9741" width="3.5" style="80" bestFit="1" customWidth="1"/>
    <col min="9742" max="9984" width="8.75" style="80"/>
    <col min="9985" max="9985" width="1" style="80" customWidth="1"/>
    <col min="9986" max="9986" width="4.375" style="80" customWidth="1"/>
    <col min="9987" max="9987" width="13.75" style="80" customWidth="1"/>
    <col min="9988" max="9988" width="7.5" style="80" customWidth="1"/>
    <col min="9989" max="9989" width="13.75" style="80" customWidth="1"/>
    <col min="9990" max="9990" width="7.5" style="80" customWidth="1"/>
    <col min="9991" max="9991" width="13.75" style="80" customWidth="1"/>
    <col min="9992" max="9992" width="7.5" style="80" customWidth="1"/>
    <col min="9993" max="9993" width="13.75" style="80" customWidth="1"/>
    <col min="9994" max="9994" width="7.5" style="80" customWidth="1"/>
    <col min="9995" max="9995" width="1.5" style="80" customWidth="1"/>
    <col min="9996" max="9996" width="4.5" style="80" customWidth="1"/>
    <col min="9997" max="9997" width="3.5" style="80" bestFit="1" customWidth="1"/>
    <col min="9998" max="10240" width="8.75" style="80"/>
    <col min="10241" max="10241" width="1" style="80" customWidth="1"/>
    <col min="10242" max="10242" width="4.375" style="80" customWidth="1"/>
    <col min="10243" max="10243" width="13.75" style="80" customWidth="1"/>
    <col min="10244" max="10244" width="7.5" style="80" customWidth="1"/>
    <col min="10245" max="10245" width="13.75" style="80" customWidth="1"/>
    <col min="10246" max="10246" width="7.5" style="80" customWidth="1"/>
    <col min="10247" max="10247" width="13.75" style="80" customWidth="1"/>
    <col min="10248" max="10248" width="7.5" style="80" customWidth="1"/>
    <col min="10249" max="10249" width="13.75" style="80" customWidth="1"/>
    <col min="10250" max="10250" width="7.5" style="80" customWidth="1"/>
    <col min="10251" max="10251" width="1.5" style="80" customWidth="1"/>
    <col min="10252" max="10252" width="4.5" style="80" customWidth="1"/>
    <col min="10253" max="10253" width="3.5" style="80" bestFit="1" customWidth="1"/>
    <col min="10254" max="10496" width="8.75" style="80"/>
    <col min="10497" max="10497" width="1" style="80" customWidth="1"/>
    <col min="10498" max="10498" width="4.375" style="80" customWidth="1"/>
    <col min="10499" max="10499" width="13.75" style="80" customWidth="1"/>
    <col min="10500" max="10500" width="7.5" style="80" customWidth="1"/>
    <col min="10501" max="10501" width="13.75" style="80" customWidth="1"/>
    <col min="10502" max="10502" width="7.5" style="80" customWidth="1"/>
    <col min="10503" max="10503" width="13.75" style="80" customWidth="1"/>
    <col min="10504" max="10504" width="7.5" style="80" customWidth="1"/>
    <col min="10505" max="10505" width="13.75" style="80" customWidth="1"/>
    <col min="10506" max="10506" width="7.5" style="80" customWidth="1"/>
    <col min="10507" max="10507" width="1.5" style="80" customWidth="1"/>
    <col min="10508" max="10508" width="4.5" style="80" customWidth="1"/>
    <col min="10509" max="10509" width="3.5" style="80" bestFit="1" customWidth="1"/>
    <col min="10510" max="10752" width="8.75" style="80"/>
    <col min="10753" max="10753" width="1" style="80" customWidth="1"/>
    <col min="10754" max="10754" width="4.375" style="80" customWidth="1"/>
    <col min="10755" max="10755" width="13.75" style="80" customWidth="1"/>
    <col min="10756" max="10756" width="7.5" style="80" customWidth="1"/>
    <col min="10757" max="10757" width="13.75" style="80" customWidth="1"/>
    <col min="10758" max="10758" width="7.5" style="80" customWidth="1"/>
    <col min="10759" max="10759" width="13.75" style="80" customWidth="1"/>
    <col min="10760" max="10760" width="7.5" style="80" customWidth="1"/>
    <col min="10761" max="10761" width="13.75" style="80" customWidth="1"/>
    <col min="10762" max="10762" width="7.5" style="80" customWidth="1"/>
    <col min="10763" max="10763" width="1.5" style="80" customWidth="1"/>
    <col min="10764" max="10764" width="4.5" style="80" customWidth="1"/>
    <col min="10765" max="10765" width="3.5" style="80" bestFit="1" customWidth="1"/>
    <col min="10766" max="11008" width="8.75" style="80"/>
    <col min="11009" max="11009" width="1" style="80" customWidth="1"/>
    <col min="11010" max="11010" width="4.375" style="80" customWidth="1"/>
    <col min="11011" max="11011" width="13.75" style="80" customWidth="1"/>
    <col min="11012" max="11012" width="7.5" style="80" customWidth="1"/>
    <col min="11013" max="11013" width="13.75" style="80" customWidth="1"/>
    <col min="11014" max="11014" width="7.5" style="80" customWidth="1"/>
    <col min="11015" max="11015" width="13.75" style="80" customWidth="1"/>
    <col min="11016" max="11016" width="7.5" style="80" customWidth="1"/>
    <col min="11017" max="11017" width="13.75" style="80" customWidth="1"/>
    <col min="11018" max="11018" width="7.5" style="80" customWidth="1"/>
    <col min="11019" max="11019" width="1.5" style="80" customWidth="1"/>
    <col min="11020" max="11020" width="4.5" style="80" customWidth="1"/>
    <col min="11021" max="11021" width="3.5" style="80" bestFit="1" customWidth="1"/>
    <col min="11022" max="11264" width="8.75" style="80"/>
    <col min="11265" max="11265" width="1" style="80" customWidth="1"/>
    <col min="11266" max="11266" width="4.375" style="80" customWidth="1"/>
    <col min="11267" max="11267" width="13.75" style="80" customWidth="1"/>
    <col min="11268" max="11268" width="7.5" style="80" customWidth="1"/>
    <col min="11269" max="11269" width="13.75" style="80" customWidth="1"/>
    <col min="11270" max="11270" width="7.5" style="80" customWidth="1"/>
    <col min="11271" max="11271" width="13.75" style="80" customWidth="1"/>
    <col min="11272" max="11272" width="7.5" style="80" customWidth="1"/>
    <col min="11273" max="11273" width="13.75" style="80" customWidth="1"/>
    <col min="11274" max="11274" width="7.5" style="80" customWidth="1"/>
    <col min="11275" max="11275" width="1.5" style="80" customWidth="1"/>
    <col min="11276" max="11276" width="4.5" style="80" customWidth="1"/>
    <col min="11277" max="11277" width="3.5" style="80" bestFit="1" customWidth="1"/>
    <col min="11278" max="11520" width="8.75" style="80"/>
    <col min="11521" max="11521" width="1" style="80" customWidth="1"/>
    <col min="11522" max="11522" width="4.375" style="80" customWidth="1"/>
    <col min="11523" max="11523" width="13.75" style="80" customWidth="1"/>
    <col min="11524" max="11524" width="7.5" style="80" customWidth="1"/>
    <col min="11525" max="11525" width="13.75" style="80" customWidth="1"/>
    <col min="11526" max="11526" width="7.5" style="80" customWidth="1"/>
    <col min="11527" max="11527" width="13.75" style="80" customWidth="1"/>
    <col min="11528" max="11528" width="7.5" style="80" customWidth="1"/>
    <col min="11529" max="11529" width="13.75" style="80" customWidth="1"/>
    <col min="11530" max="11530" width="7.5" style="80" customWidth="1"/>
    <col min="11531" max="11531" width="1.5" style="80" customWidth="1"/>
    <col min="11532" max="11532" width="4.5" style="80" customWidth="1"/>
    <col min="11533" max="11533" width="3.5" style="80" bestFit="1" customWidth="1"/>
    <col min="11534" max="11776" width="8.75" style="80"/>
    <col min="11777" max="11777" width="1" style="80" customWidth="1"/>
    <col min="11778" max="11778" width="4.375" style="80" customWidth="1"/>
    <col min="11779" max="11779" width="13.75" style="80" customWidth="1"/>
    <col min="11780" max="11780" width="7.5" style="80" customWidth="1"/>
    <col min="11781" max="11781" width="13.75" style="80" customWidth="1"/>
    <col min="11782" max="11782" width="7.5" style="80" customWidth="1"/>
    <col min="11783" max="11783" width="13.75" style="80" customWidth="1"/>
    <col min="11784" max="11784" width="7.5" style="80" customWidth="1"/>
    <col min="11785" max="11785" width="13.75" style="80" customWidth="1"/>
    <col min="11786" max="11786" width="7.5" style="80" customWidth="1"/>
    <col min="11787" max="11787" width="1.5" style="80" customWidth="1"/>
    <col min="11788" max="11788" width="4.5" style="80" customWidth="1"/>
    <col min="11789" max="11789" width="3.5" style="80" bestFit="1" customWidth="1"/>
    <col min="11790" max="12032" width="8.75" style="80"/>
    <col min="12033" max="12033" width="1" style="80" customWidth="1"/>
    <col min="12034" max="12034" width="4.375" style="80" customWidth="1"/>
    <col min="12035" max="12035" width="13.75" style="80" customWidth="1"/>
    <col min="12036" max="12036" width="7.5" style="80" customWidth="1"/>
    <col min="12037" max="12037" width="13.75" style="80" customWidth="1"/>
    <col min="12038" max="12038" width="7.5" style="80" customWidth="1"/>
    <col min="12039" max="12039" width="13.75" style="80" customWidth="1"/>
    <col min="12040" max="12040" width="7.5" style="80" customWidth="1"/>
    <col min="12041" max="12041" width="13.75" style="80" customWidth="1"/>
    <col min="12042" max="12042" width="7.5" style="80" customWidth="1"/>
    <col min="12043" max="12043" width="1.5" style="80" customWidth="1"/>
    <col min="12044" max="12044" width="4.5" style="80" customWidth="1"/>
    <col min="12045" max="12045" width="3.5" style="80" bestFit="1" customWidth="1"/>
    <col min="12046" max="12288" width="8.75" style="80"/>
    <col min="12289" max="12289" width="1" style="80" customWidth="1"/>
    <col min="12290" max="12290" width="4.375" style="80" customWidth="1"/>
    <col min="12291" max="12291" width="13.75" style="80" customWidth="1"/>
    <col min="12292" max="12292" width="7.5" style="80" customWidth="1"/>
    <col min="12293" max="12293" width="13.75" style="80" customWidth="1"/>
    <col min="12294" max="12294" width="7.5" style="80" customWidth="1"/>
    <col min="12295" max="12295" width="13.75" style="80" customWidth="1"/>
    <col min="12296" max="12296" width="7.5" style="80" customWidth="1"/>
    <col min="12297" max="12297" width="13.75" style="80" customWidth="1"/>
    <col min="12298" max="12298" width="7.5" style="80" customWidth="1"/>
    <col min="12299" max="12299" width="1.5" style="80" customWidth="1"/>
    <col min="12300" max="12300" width="4.5" style="80" customWidth="1"/>
    <col min="12301" max="12301" width="3.5" style="80" bestFit="1" customWidth="1"/>
    <col min="12302" max="12544" width="8.75" style="80"/>
    <col min="12545" max="12545" width="1" style="80" customWidth="1"/>
    <col min="12546" max="12546" width="4.375" style="80" customWidth="1"/>
    <col min="12547" max="12547" width="13.75" style="80" customWidth="1"/>
    <col min="12548" max="12548" width="7.5" style="80" customWidth="1"/>
    <col min="12549" max="12549" width="13.75" style="80" customWidth="1"/>
    <col min="12550" max="12550" width="7.5" style="80" customWidth="1"/>
    <col min="12551" max="12551" width="13.75" style="80" customWidth="1"/>
    <col min="12552" max="12552" width="7.5" style="80" customWidth="1"/>
    <col min="12553" max="12553" width="13.75" style="80" customWidth="1"/>
    <col min="12554" max="12554" width="7.5" style="80" customWidth="1"/>
    <col min="12555" max="12555" width="1.5" style="80" customWidth="1"/>
    <col min="12556" max="12556" width="4.5" style="80" customWidth="1"/>
    <col min="12557" max="12557" width="3.5" style="80" bestFit="1" customWidth="1"/>
    <col min="12558" max="12800" width="8.75" style="80"/>
    <col min="12801" max="12801" width="1" style="80" customWidth="1"/>
    <col min="12802" max="12802" width="4.375" style="80" customWidth="1"/>
    <col min="12803" max="12803" width="13.75" style="80" customWidth="1"/>
    <col min="12804" max="12804" width="7.5" style="80" customWidth="1"/>
    <col min="12805" max="12805" width="13.75" style="80" customWidth="1"/>
    <col min="12806" max="12806" width="7.5" style="80" customWidth="1"/>
    <col min="12807" max="12807" width="13.75" style="80" customWidth="1"/>
    <col min="12808" max="12808" width="7.5" style="80" customWidth="1"/>
    <col min="12809" max="12809" width="13.75" style="80" customWidth="1"/>
    <col min="12810" max="12810" width="7.5" style="80" customWidth="1"/>
    <col min="12811" max="12811" width="1.5" style="80" customWidth="1"/>
    <col min="12812" max="12812" width="4.5" style="80" customWidth="1"/>
    <col min="12813" max="12813" width="3.5" style="80" bestFit="1" customWidth="1"/>
    <col min="12814" max="13056" width="8.75" style="80"/>
    <col min="13057" max="13057" width="1" style="80" customWidth="1"/>
    <col min="13058" max="13058" width="4.375" style="80" customWidth="1"/>
    <col min="13059" max="13059" width="13.75" style="80" customWidth="1"/>
    <col min="13060" max="13060" width="7.5" style="80" customWidth="1"/>
    <col min="13061" max="13061" width="13.75" style="80" customWidth="1"/>
    <col min="13062" max="13062" width="7.5" style="80" customWidth="1"/>
    <col min="13063" max="13063" width="13.75" style="80" customWidth="1"/>
    <col min="13064" max="13064" width="7.5" style="80" customWidth="1"/>
    <col min="13065" max="13065" width="13.75" style="80" customWidth="1"/>
    <col min="13066" max="13066" width="7.5" style="80" customWidth="1"/>
    <col min="13067" max="13067" width="1.5" style="80" customWidth="1"/>
    <col min="13068" max="13068" width="4.5" style="80" customWidth="1"/>
    <col min="13069" max="13069" width="3.5" style="80" bestFit="1" customWidth="1"/>
    <col min="13070" max="13312" width="8.75" style="80"/>
    <col min="13313" max="13313" width="1" style="80" customWidth="1"/>
    <col min="13314" max="13314" width="4.375" style="80" customWidth="1"/>
    <col min="13315" max="13315" width="13.75" style="80" customWidth="1"/>
    <col min="13316" max="13316" width="7.5" style="80" customWidth="1"/>
    <col min="13317" max="13317" width="13.75" style="80" customWidth="1"/>
    <col min="13318" max="13318" width="7.5" style="80" customWidth="1"/>
    <col min="13319" max="13319" width="13.75" style="80" customWidth="1"/>
    <col min="13320" max="13320" width="7.5" style="80" customWidth="1"/>
    <col min="13321" max="13321" width="13.75" style="80" customWidth="1"/>
    <col min="13322" max="13322" width="7.5" style="80" customWidth="1"/>
    <col min="13323" max="13323" width="1.5" style="80" customWidth="1"/>
    <col min="13324" max="13324" width="4.5" style="80" customWidth="1"/>
    <col min="13325" max="13325" width="3.5" style="80" bestFit="1" customWidth="1"/>
    <col min="13326" max="13568" width="8.75" style="80"/>
    <col min="13569" max="13569" width="1" style="80" customWidth="1"/>
    <col min="13570" max="13570" width="4.375" style="80" customWidth="1"/>
    <col min="13571" max="13571" width="13.75" style="80" customWidth="1"/>
    <col min="13572" max="13572" width="7.5" style="80" customWidth="1"/>
    <col min="13573" max="13573" width="13.75" style="80" customWidth="1"/>
    <col min="13574" max="13574" width="7.5" style="80" customWidth="1"/>
    <col min="13575" max="13575" width="13.75" style="80" customWidth="1"/>
    <col min="13576" max="13576" width="7.5" style="80" customWidth="1"/>
    <col min="13577" max="13577" width="13.75" style="80" customWidth="1"/>
    <col min="13578" max="13578" width="7.5" style="80" customWidth="1"/>
    <col min="13579" max="13579" width="1.5" style="80" customWidth="1"/>
    <col min="13580" max="13580" width="4.5" style="80" customWidth="1"/>
    <col min="13581" max="13581" width="3.5" style="80" bestFit="1" customWidth="1"/>
    <col min="13582" max="13824" width="8.75" style="80"/>
    <col min="13825" max="13825" width="1" style="80" customWidth="1"/>
    <col min="13826" max="13826" width="4.375" style="80" customWidth="1"/>
    <col min="13827" max="13827" width="13.75" style="80" customWidth="1"/>
    <col min="13828" max="13828" width="7.5" style="80" customWidth="1"/>
    <col min="13829" max="13829" width="13.75" style="80" customWidth="1"/>
    <col min="13830" max="13830" width="7.5" style="80" customWidth="1"/>
    <col min="13831" max="13831" width="13.75" style="80" customWidth="1"/>
    <col min="13832" max="13832" width="7.5" style="80" customWidth="1"/>
    <col min="13833" max="13833" width="13.75" style="80" customWidth="1"/>
    <col min="13834" max="13834" width="7.5" style="80" customWidth="1"/>
    <col min="13835" max="13835" width="1.5" style="80" customWidth="1"/>
    <col min="13836" max="13836" width="4.5" style="80" customWidth="1"/>
    <col min="13837" max="13837" width="3.5" style="80" bestFit="1" customWidth="1"/>
    <col min="13838" max="14080" width="8.75" style="80"/>
    <col min="14081" max="14081" width="1" style="80" customWidth="1"/>
    <col min="14082" max="14082" width="4.375" style="80" customWidth="1"/>
    <col min="14083" max="14083" width="13.75" style="80" customWidth="1"/>
    <col min="14084" max="14084" width="7.5" style="80" customWidth="1"/>
    <col min="14085" max="14085" width="13.75" style="80" customWidth="1"/>
    <col min="14086" max="14086" width="7.5" style="80" customWidth="1"/>
    <col min="14087" max="14087" width="13.75" style="80" customWidth="1"/>
    <col min="14088" max="14088" width="7.5" style="80" customWidth="1"/>
    <col min="14089" max="14089" width="13.75" style="80" customWidth="1"/>
    <col min="14090" max="14090" width="7.5" style="80" customWidth="1"/>
    <col min="14091" max="14091" width="1.5" style="80" customWidth="1"/>
    <col min="14092" max="14092" width="4.5" style="80" customWidth="1"/>
    <col min="14093" max="14093" width="3.5" style="80" bestFit="1" customWidth="1"/>
    <col min="14094" max="14336" width="8.75" style="80"/>
    <col min="14337" max="14337" width="1" style="80" customWidth="1"/>
    <col min="14338" max="14338" width="4.375" style="80" customWidth="1"/>
    <col min="14339" max="14339" width="13.75" style="80" customWidth="1"/>
    <col min="14340" max="14340" width="7.5" style="80" customWidth="1"/>
    <col min="14341" max="14341" width="13.75" style="80" customWidth="1"/>
    <col min="14342" max="14342" width="7.5" style="80" customWidth="1"/>
    <col min="14343" max="14343" width="13.75" style="80" customWidth="1"/>
    <col min="14344" max="14344" width="7.5" style="80" customWidth="1"/>
    <col min="14345" max="14345" width="13.75" style="80" customWidth="1"/>
    <col min="14346" max="14346" width="7.5" style="80" customWidth="1"/>
    <col min="14347" max="14347" width="1.5" style="80" customWidth="1"/>
    <col min="14348" max="14348" width="4.5" style="80" customWidth="1"/>
    <col min="14349" max="14349" width="3.5" style="80" bestFit="1" customWidth="1"/>
    <col min="14350" max="14592" width="8.75" style="80"/>
    <col min="14593" max="14593" width="1" style="80" customWidth="1"/>
    <col min="14594" max="14594" width="4.375" style="80" customWidth="1"/>
    <col min="14595" max="14595" width="13.75" style="80" customWidth="1"/>
    <col min="14596" max="14596" width="7.5" style="80" customWidth="1"/>
    <col min="14597" max="14597" width="13.75" style="80" customWidth="1"/>
    <col min="14598" max="14598" width="7.5" style="80" customWidth="1"/>
    <col min="14599" max="14599" width="13.75" style="80" customWidth="1"/>
    <col min="14600" max="14600" width="7.5" style="80" customWidth="1"/>
    <col min="14601" max="14601" width="13.75" style="80" customWidth="1"/>
    <col min="14602" max="14602" width="7.5" style="80" customWidth="1"/>
    <col min="14603" max="14603" width="1.5" style="80" customWidth="1"/>
    <col min="14604" max="14604" width="4.5" style="80" customWidth="1"/>
    <col min="14605" max="14605" width="3.5" style="80" bestFit="1" customWidth="1"/>
    <col min="14606" max="14848" width="8.75" style="80"/>
    <col min="14849" max="14849" width="1" style="80" customWidth="1"/>
    <col min="14850" max="14850" width="4.375" style="80" customWidth="1"/>
    <col min="14851" max="14851" width="13.75" style="80" customWidth="1"/>
    <col min="14852" max="14852" width="7.5" style="80" customWidth="1"/>
    <col min="14853" max="14853" width="13.75" style="80" customWidth="1"/>
    <col min="14854" max="14854" width="7.5" style="80" customWidth="1"/>
    <col min="14855" max="14855" width="13.75" style="80" customWidth="1"/>
    <col min="14856" max="14856" width="7.5" style="80" customWidth="1"/>
    <col min="14857" max="14857" width="13.75" style="80" customWidth="1"/>
    <col min="14858" max="14858" width="7.5" style="80" customWidth="1"/>
    <col min="14859" max="14859" width="1.5" style="80" customWidth="1"/>
    <col min="14860" max="14860" width="4.5" style="80" customWidth="1"/>
    <col min="14861" max="14861" width="3.5" style="80" bestFit="1" customWidth="1"/>
    <col min="14862" max="15104" width="8.75" style="80"/>
    <col min="15105" max="15105" width="1" style="80" customWidth="1"/>
    <col min="15106" max="15106" width="4.375" style="80" customWidth="1"/>
    <col min="15107" max="15107" width="13.75" style="80" customWidth="1"/>
    <col min="15108" max="15108" width="7.5" style="80" customWidth="1"/>
    <col min="15109" max="15109" width="13.75" style="80" customWidth="1"/>
    <col min="15110" max="15110" width="7.5" style="80" customWidth="1"/>
    <col min="15111" max="15111" width="13.75" style="80" customWidth="1"/>
    <col min="15112" max="15112" width="7.5" style="80" customWidth="1"/>
    <col min="15113" max="15113" width="13.75" style="80" customWidth="1"/>
    <col min="15114" max="15114" width="7.5" style="80" customWidth="1"/>
    <col min="15115" max="15115" width="1.5" style="80" customWidth="1"/>
    <col min="15116" max="15116" width="4.5" style="80" customWidth="1"/>
    <col min="15117" max="15117" width="3.5" style="80" bestFit="1" customWidth="1"/>
    <col min="15118" max="15360" width="8.75" style="80"/>
    <col min="15361" max="15361" width="1" style="80" customWidth="1"/>
    <col min="15362" max="15362" width="4.375" style="80" customWidth="1"/>
    <col min="15363" max="15363" width="13.75" style="80" customWidth="1"/>
    <col min="15364" max="15364" width="7.5" style="80" customWidth="1"/>
    <col min="15365" max="15365" width="13.75" style="80" customWidth="1"/>
    <col min="15366" max="15366" width="7.5" style="80" customWidth="1"/>
    <col min="15367" max="15367" width="13.75" style="80" customWidth="1"/>
    <col min="15368" max="15368" width="7.5" style="80" customWidth="1"/>
    <col min="15369" max="15369" width="13.75" style="80" customWidth="1"/>
    <col min="15370" max="15370" width="7.5" style="80" customWidth="1"/>
    <col min="15371" max="15371" width="1.5" style="80" customWidth="1"/>
    <col min="15372" max="15372" width="4.5" style="80" customWidth="1"/>
    <col min="15373" max="15373" width="3.5" style="80" bestFit="1" customWidth="1"/>
    <col min="15374" max="15616" width="8.75" style="80"/>
    <col min="15617" max="15617" width="1" style="80" customWidth="1"/>
    <col min="15618" max="15618" width="4.375" style="80" customWidth="1"/>
    <col min="15619" max="15619" width="13.75" style="80" customWidth="1"/>
    <col min="15620" max="15620" width="7.5" style="80" customWidth="1"/>
    <col min="15621" max="15621" width="13.75" style="80" customWidth="1"/>
    <col min="15622" max="15622" width="7.5" style="80" customWidth="1"/>
    <col min="15623" max="15623" width="13.75" style="80" customWidth="1"/>
    <col min="15624" max="15624" width="7.5" style="80" customWidth="1"/>
    <col min="15625" max="15625" width="13.75" style="80" customWidth="1"/>
    <col min="15626" max="15626" width="7.5" style="80" customWidth="1"/>
    <col min="15627" max="15627" width="1.5" style="80" customWidth="1"/>
    <col min="15628" max="15628" width="4.5" style="80" customWidth="1"/>
    <col min="15629" max="15629" width="3.5" style="80" bestFit="1" customWidth="1"/>
    <col min="15630" max="15872" width="8.75" style="80"/>
    <col min="15873" max="15873" width="1" style="80" customWidth="1"/>
    <col min="15874" max="15874" width="4.375" style="80" customWidth="1"/>
    <col min="15875" max="15875" width="13.75" style="80" customWidth="1"/>
    <col min="15876" max="15876" width="7.5" style="80" customWidth="1"/>
    <col min="15877" max="15877" width="13.75" style="80" customWidth="1"/>
    <col min="15878" max="15878" width="7.5" style="80" customWidth="1"/>
    <col min="15879" max="15879" width="13.75" style="80" customWidth="1"/>
    <col min="15880" max="15880" width="7.5" style="80" customWidth="1"/>
    <col min="15881" max="15881" width="13.75" style="80" customWidth="1"/>
    <col min="15882" max="15882" width="7.5" style="80" customWidth="1"/>
    <col min="15883" max="15883" width="1.5" style="80" customWidth="1"/>
    <col min="15884" max="15884" width="4.5" style="80" customWidth="1"/>
    <col min="15885" max="15885" width="3.5" style="80" bestFit="1" customWidth="1"/>
    <col min="15886" max="16128" width="8.75" style="80"/>
    <col min="16129" max="16129" width="1" style="80" customWidth="1"/>
    <col min="16130" max="16130" width="4.375" style="80" customWidth="1"/>
    <col min="16131" max="16131" width="13.75" style="80" customWidth="1"/>
    <col min="16132" max="16132" width="7.5" style="80" customWidth="1"/>
    <col min="16133" max="16133" width="13.75" style="80" customWidth="1"/>
    <col min="16134" max="16134" width="7.5" style="80" customWidth="1"/>
    <col min="16135" max="16135" width="13.75" style="80" customWidth="1"/>
    <col min="16136" max="16136" width="7.5" style="80" customWidth="1"/>
    <col min="16137" max="16137" width="13.75" style="80" customWidth="1"/>
    <col min="16138" max="16138" width="7.5" style="80" customWidth="1"/>
    <col min="16139" max="16139" width="1.5" style="80" customWidth="1"/>
    <col min="16140" max="16140" width="4.5" style="80" customWidth="1"/>
    <col min="16141" max="16141" width="3.5" style="80" bestFit="1" customWidth="1"/>
    <col min="16142" max="16384" width="8.75" style="80"/>
  </cols>
  <sheetData>
    <row r="1" spans="1:10" ht="9" customHeight="1">
      <c r="A1" s="80" t="s">
        <v>21</v>
      </c>
    </row>
    <row r="2" spans="1:10" ht="17.25" customHeight="1">
      <c r="B2" s="577" t="s">
        <v>153</v>
      </c>
    </row>
    <row r="3" spans="1:10" s="73" customFormat="1" ht="18.75" customHeight="1">
      <c r="C3" s="578" t="s">
        <v>154</v>
      </c>
    </row>
    <row r="4" spans="1:10" s="73" customFormat="1" ht="17.25" customHeight="1">
      <c r="B4" s="80" t="s">
        <v>439</v>
      </c>
    </row>
    <row r="5" spans="1:10" s="73" customFormat="1" ht="7.5" customHeight="1"/>
    <row r="6" spans="1:10" s="73" customFormat="1" ht="11.25" customHeight="1"/>
    <row r="7" spans="1:10" s="73" customFormat="1" ht="17.25" customHeight="1">
      <c r="B7" s="73" t="s">
        <v>155</v>
      </c>
      <c r="I7" s="73" t="s">
        <v>156</v>
      </c>
    </row>
    <row r="8" spans="1:10" s="73" customFormat="1" ht="3.75" customHeight="1"/>
    <row r="9" spans="1:10" s="73" customFormat="1" ht="17.25" customHeight="1">
      <c r="B9" s="830" t="s">
        <v>23</v>
      </c>
      <c r="C9" s="832" t="s">
        <v>157</v>
      </c>
      <c r="D9" s="293"/>
      <c r="E9" s="832" t="s">
        <v>158</v>
      </c>
      <c r="F9" s="579"/>
      <c r="G9" s="832" t="s">
        <v>159</v>
      </c>
      <c r="H9" s="293"/>
      <c r="I9" s="832" t="s">
        <v>32</v>
      </c>
      <c r="J9" s="293"/>
    </row>
    <row r="10" spans="1:10" s="73" customFormat="1" ht="17.25" customHeight="1">
      <c r="B10" s="831"/>
      <c r="C10" s="833"/>
      <c r="D10" s="580" t="s">
        <v>27</v>
      </c>
      <c r="E10" s="833"/>
      <c r="F10" s="580" t="s">
        <v>27</v>
      </c>
      <c r="G10" s="833"/>
      <c r="H10" s="580" t="s">
        <v>27</v>
      </c>
      <c r="I10" s="833"/>
      <c r="J10" s="580" t="s">
        <v>27</v>
      </c>
    </row>
    <row r="11" spans="1:10" s="73" customFormat="1" ht="13.5">
      <c r="B11" s="581"/>
      <c r="C11" s="581"/>
      <c r="D11" s="582" t="s">
        <v>435</v>
      </c>
      <c r="E11" s="579"/>
      <c r="F11" s="582" t="s">
        <v>436</v>
      </c>
      <c r="G11" s="581"/>
      <c r="H11" s="582" t="s">
        <v>252</v>
      </c>
      <c r="I11" s="579"/>
      <c r="J11" s="582" t="s">
        <v>437</v>
      </c>
    </row>
    <row r="12" spans="1:10" s="73" customFormat="1" ht="18" customHeight="1">
      <c r="B12" s="298">
        <v>26</v>
      </c>
      <c r="C12" s="583">
        <v>21.265999999999998</v>
      </c>
      <c r="D12" s="584">
        <v>101.71712823456258</v>
      </c>
      <c r="E12" s="583">
        <v>797.38300000000004</v>
      </c>
      <c r="F12" s="584">
        <v>101.54019926447369</v>
      </c>
      <c r="G12" s="583">
        <v>169.10400000000001</v>
      </c>
      <c r="H12" s="584">
        <v>103.86011460578925</v>
      </c>
      <c r="I12" s="585">
        <v>987.75300000000004</v>
      </c>
      <c r="J12" s="584">
        <v>101.93382138957745</v>
      </c>
    </row>
    <row r="13" spans="1:10" s="73" customFormat="1" ht="18" customHeight="1">
      <c r="B13" s="296">
        <v>27</v>
      </c>
      <c r="C13" s="586">
        <v>21.838000000000001</v>
      </c>
      <c r="D13" s="587">
        <v>102.68973949026616</v>
      </c>
      <c r="E13" s="588">
        <v>811.37199999999996</v>
      </c>
      <c r="F13" s="587">
        <v>101.75436396311433</v>
      </c>
      <c r="G13" s="586">
        <v>175.495</v>
      </c>
      <c r="H13" s="587">
        <v>103.77933106254137</v>
      </c>
      <c r="I13" s="589">
        <v>1008.7049999999999</v>
      </c>
      <c r="J13" s="587">
        <v>102.12117806779628</v>
      </c>
    </row>
    <row r="14" spans="1:10" s="73" customFormat="1" ht="18" customHeight="1">
      <c r="B14" s="296">
        <v>28</v>
      </c>
      <c r="C14" s="586">
        <v>22.027000000000001</v>
      </c>
      <c r="D14" s="587">
        <v>100.86546387031778</v>
      </c>
      <c r="E14" s="588">
        <v>821.05200000000002</v>
      </c>
      <c r="F14" s="587">
        <v>101.19304092327563</v>
      </c>
      <c r="G14" s="586">
        <v>177.483</v>
      </c>
      <c r="H14" s="587">
        <v>101.13279580614831</v>
      </c>
      <c r="I14" s="589">
        <v>1020.563</v>
      </c>
      <c r="J14" s="587">
        <v>101.1755666919466</v>
      </c>
    </row>
    <row r="15" spans="1:10" s="73" customFormat="1" ht="18" customHeight="1">
      <c r="B15" s="296">
        <v>29</v>
      </c>
      <c r="C15" s="586">
        <v>22.24</v>
      </c>
      <c r="D15" s="587">
        <v>100.96699505152766</v>
      </c>
      <c r="E15" s="588">
        <v>824.94399999999996</v>
      </c>
      <c r="F15" s="587">
        <v>100.47402600566102</v>
      </c>
      <c r="G15" s="586">
        <v>182.16200000000001</v>
      </c>
      <c r="H15" s="587">
        <v>102.63630882957804</v>
      </c>
      <c r="I15" s="589">
        <v>1029.346</v>
      </c>
      <c r="J15" s="587">
        <v>100.86060341203826</v>
      </c>
    </row>
    <row r="16" spans="1:10" s="73" customFormat="1" ht="18" customHeight="1">
      <c r="B16" s="296">
        <v>30</v>
      </c>
      <c r="C16" s="590">
        <v>22.636789829790686</v>
      </c>
      <c r="D16" s="587">
        <f>C16/C15*100</f>
        <v>101.78412693251208</v>
      </c>
      <c r="E16" s="588">
        <v>834.4418080460066</v>
      </c>
      <c r="F16" s="587">
        <f>E16/E15*100</f>
        <v>101.15132761084469</v>
      </c>
      <c r="G16" s="586">
        <v>186.64566343240608</v>
      </c>
      <c r="H16" s="587">
        <f>G16/G15*100</f>
        <v>102.46136045520255</v>
      </c>
      <c r="I16" s="589">
        <v>1043.7242613082033</v>
      </c>
      <c r="J16" s="587">
        <f>I16/I15*100</f>
        <v>101.39683462200301</v>
      </c>
    </row>
    <row r="17" spans="2:10" s="73" customFormat="1" ht="11.25" customHeight="1"/>
    <row r="18" spans="2:10" s="73" customFormat="1" ht="16.5" customHeight="1">
      <c r="B18" s="73" t="s">
        <v>160</v>
      </c>
    </row>
    <row r="19" spans="2:10" s="73" customFormat="1" ht="3" customHeight="1"/>
    <row r="20" spans="2:10" s="73" customFormat="1" ht="16.5" customHeight="1">
      <c r="B20" s="830" t="s">
        <v>23</v>
      </c>
      <c r="C20" s="832" t="s">
        <v>157</v>
      </c>
      <c r="D20" s="293"/>
      <c r="E20" s="832" t="s">
        <v>158</v>
      </c>
      <c r="F20" s="579"/>
      <c r="G20" s="832" t="s">
        <v>159</v>
      </c>
      <c r="H20" s="293"/>
      <c r="I20" s="832" t="s">
        <v>32</v>
      </c>
      <c r="J20" s="293"/>
    </row>
    <row r="21" spans="2:10" s="73" customFormat="1" ht="17.25" customHeight="1">
      <c r="B21" s="831"/>
      <c r="C21" s="833"/>
      <c r="D21" s="580" t="s">
        <v>27</v>
      </c>
      <c r="E21" s="833"/>
      <c r="F21" s="580" t="s">
        <v>27</v>
      </c>
      <c r="G21" s="833"/>
      <c r="H21" s="580" t="s">
        <v>27</v>
      </c>
      <c r="I21" s="833"/>
      <c r="J21" s="580" t="s">
        <v>27</v>
      </c>
    </row>
    <row r="22" spans="2:10" s="73" customFormat="1" ht="13.5">
      <c r="B22" s="581"/>
      <c r="C22" s="581"/>
      <c r="D22" s="582" t="s">
        <v>252</v>
      </c>
      <c r="E22" s="579"/>
      <c r="F22" s="582" t="s">
        <v>436</v>
      </c>
      <c r="G22" s="591"/>
      <c r="H22" s="582" t="s">
        <v>437</v>
      </c>
      <c r="I22" s="579"/>
      <c r="J22" s="582" t="s">
        <v>437</v>
      </c>
    </row>
    <row r="23" spans="2:10" s="73" customFormat="1" ht="18" customHeight="1">
      <c r="B23" s="297">
        <v>26</v>
      </c>
      <c r="C23" s="592">
        <v>21.343</v>
      </c>
      <c r="D23" s="584">
        <v>101.95862991448908</v>
      </c>
      <c r="E23" s="592">
        <v>792.08699999999999</v>
      </c>
      <c r="F23" s="584">
        <v>101.82781419493514</v>
      </c>
      <c r="G23" s="592">
        <v>167.06800000000001</v>
      </c>
      <c r="H23" s="584">
        <v>104.1285432923637</v>
      </c>
      <c r="I23" s="592">
        <v>980.49900000000002</v>
      </c>
      <c r="J23" s="584">
        <v>102.21559433138113</v>
      </c>
    </row>
    <row r="24" spans="2:10" s="73" customFormat="1" ht="18" customHeight="1">
      <c r="B24" s="296">
        <v>27</v>
      </c>
      <c r="C24" s="593">
        <v>21.93</v>
      </c>
      <c r="D24" s="587">
        <v>102.75031626294336</v>
      </c>
      <c r="E24" s="594">
        <v>806.85500000000002</v>
      </c>
      <c r="F24" s="587">
        <v>101.86444165855519</v>
      </c>
      <c r="G24" s="593">
        <v>173.78200000000001</v>
      </c>
      <c r="H24" s="587">
        <v>104.01872291522014</v>
      </c>
      <c r="I24" s="594">
        <v>1002.567</v>
      </c>
      <c r="J24" s="587">
        <v>102.25069071972537</v>
      </c>
    </row>
    <row r="25" spans="2:10" s="73" customFormat="1" ht="18" customHeight="1">
      <c r="B25" s="296">
        <v>28</v>
      </c>
      <c r="C25" s="593">
        <v>22.036999999999999</v>
      </c>
      <c r="D25" s="587">
        <v>100.48791609667123</v>
      </c>
      <c r="E25" s="594">
        <v>818.41800000000001</v>
      </c>
      <c r="F25" s="587">
        <v>101.43309516579806</v>
      </c>
      <c r="G25" s="593">
        <v>176.46700000000001</v>
      </c>
      <c r="H25" s="587">
        <v>101.54503918702741</v>
      </c>
      <c r="I25" s="594">
        <v>1016.923</v>
      </c>
      <c r="J25" s="587">
        <v>101.43192425044909</v>
      </c>
    </row>
    <row r="26" spans="2:10" s="73" customFormat="1" ht="18" customHeight="1">
      <c r="B26" s="296">
        <v>29</v>
      </c>
      <c r="C26" s="593">
        <v>22.228999999999999</v>
      </c>
      <c r="D26" s="587">
        <v>100.87126196850751</v>
      </c>
      <c r="E26" s="594">
        <v>823.07899999999995</v>
      </c>
      <c r="F26" s="587">
        <v>100.56951337824924</v>
      </c>
      <c r="G26" s="593">
        <v>181.678</v>
      </c>
      <c r="H26" s="587">
        <v>102.95296004352087</v>
      </c>
      <c r="I26" s="594">
        <v>1026.9860000000001</v>
      </c>
      <c r="J26" s="587">
        <v>100.98955378135808</v>
      </c>
    </row>
    <row r="27" spans="2:10" s="73" customFormat="1" ht="18" customHeight="1">
      <c r="B27" s="296">
        <v>30</v>
      </c>
      <c r="C27" s="593">
        <v>22.636804506853441</v>
      </c>
      <c r="D27" s="587">
        <f>C27/C26*100</f>
        <v>101.83456073981485</v>
      </c>
      <c r="E27" s="594">
        <v>833.55323660781073</v>
      </c>
      <c r="F27" s="587">
        <f>E27/E26*100</f>
        <v>101.27256759166627</v>
      </c>
      <c r="G27" s="593">
        <v>186.37530646483708</v>
      </c>
      <c r="H27" s="587">
        <f>G27/G26*100</f>
        <v>102.58551198540114</v>
      </c>
      <c r="I27" s="594">
        <v>1042.5653475795013</v>
      </c>
      <c r="J27" s="587">
        <f>I27/I26*100</f>
        <v>101.51699707488721</v>
      </c>
    </row>
    <row r="28" spans="2:10" s="73" customFormat="1" ht="11.25" customHeight="1"/>
    <row r="29" spans="2:10" s="73" customFormat="1" ht="17.25" customHeight="1">
      <c r="B29" s="73" t="s">
        <v>161</v>
      </c>
    </row>
    <row r="30" spans="2:10" s="73" customFormat="1" ht="3.75" customHeight="1"/>
    <row r="31" spans="2:10" s="73" customFormat="1" ht="17.25" customHeight="1">
      <c r="B31" s="830" t="s">
        <v>23</v>
      </c>
      <c r="C31" s="832" t="s">
        <v>157</v>
      </c>
      <c r="D31" s="293"/>
      <c r="E31" s="832" t="s">
        <v>158</v>
      </c>
      <c r="F31" s="579"/>
      <c r="G31" s="832" t="s">
        <v>159</v>
      </c>
      <c r="H31" s="293"/>
      <c r="I31" s="832" t="s">
        <v>32</v>
      </c>
      <c r="J31" s="293"/>
    </row>
    <row r="32" spans="2:10" s="73" customFormat="1" ht="17.25" customHeight="1">
      <c r="B32" s="831"/>
      <c r="C32" s="833"/>
      <c r="D32" s="580" t="s">
        <v>27</v>
      </c>
      <c r="E32" s="833"/>
      <c r="F32" s="580" t="s">
        <v>27</v>
      </c>
      <c r="G32" s="833"/>
      <c r="H32" s="580" t="s">
        <v>27</v>
      </c>
      <c r="I32" s="833"/>
      <c r="J32" s="580" t="s">
        <v>27</v>
      </c>
    </row>
    <row r="33" spans="2:10" s="73" customFormat="1" ht="13.5">
      <c r="B33" s="581"/>
      <c r="C33" s="581"/>
      <c r="D33" s="582" t="s">
        <v>435</v>
      </c>
      <c r="E33" s="579"/>
      <c r="F33" s="582" t="s">
        <v>252</v>
      </c>
      <c r="G33" s="581"/>
      <c r="H33" s="582" t="s">
        <v>252</v>
      </c>
      <c r="I33" s="579"/>
      <c r="J33" s="582" t="s">
        <v>252</v>
      </c>
    </row>
    <row r="34" spans="2:10" s="73" customFormat="1" ht="18" customHeight="1">
      <c r="B34" s="297">
        <v>26</v>
      </c>
      <c r="C34" s="595">
        <v>20.170000000000002</v>
      </c>
      <c r="D34" s="584">
        <v>97.960174842156405</v>
      </c>
      <c r="E34" s="589">
        <v>872.404</v>
      </c>
      <c r="F34" s="584">
        <v>99.769218981224157</v>
      </c>
      <c r="G34" s="595">
        <v>197.94</v>
      </c>
      <c r="H34" s="584">
        <v>103.44503208813261</v>
      </c>
      <c r="I34" s="589">
        <v>1090.5139999999999</v>
      </c>
      <c r="J34" s="584">
        <v>100.38237784896351</v>
      </c>
    </row>
    <row r="35" spans="2:10" s="73" customFormat="1" ht="18" customHeight="1">
      <c r="B35" s="296">
        <v>27</v>
      </c>
      <c r="C35" s="595">
        <v>20.170999999999999</v>
      </c>
      <c r="D35" s="587">
        <v>100.00495785820524</v>
      </c>
      <c r="E35" s="589">
        <v>893.86099999999999</v>
      </c>
      <c r="F35" s="587">
        <v>102.45952563261976</v>
      </c>
      <c r="G35" s="595">
        <v>206.78399999999999</v>
      </c>
      <c r="H35" s="587">
        <v>104.46802061230676</v>
      </c>
      <c r="I35" s="596">
        <v>1120817</v>
      </c>
      <c r="J35" s="587">
        <v>102.8</v>
      </c>
    </row>
    <row r="36" spans="2:10" s="73" customFormat="1" ht="18" customHeight="1">
      <c r="B36" s="296">
        <v>28</v>
      </c>
      <c r="C36" s="595">
        <v>21.725999999999999</v>
      </c>
      <c r="D36" s="587">
        <v>107.7090873035546</v>
      </c>
      <c r="E36" s="589">
        <v>894.90499999999997</v>
      </c>
      <c r="F36" s="587">
        <v>100.11679668315318</v>
      </c>
      <c r="G36" s="595">
        <v>205.97399999999999</v>
      </c>
      <c r="H36" s="587">
        <v>99.608286908077986</v>
      </c>
      <c r="I36" s="589">
        <v>1122.605</v>
      </c>
      <c r="J36" s="587">
        <v>100.2</v>
      </c>
    </row>
    <row r="37" spans="2:10" s="73" customFormat="1" ht="18" customHeight="1">
      <c r="B37" s="296">
        <v>29</v>
      </c>
      <c r="C37" s="595">
        <v>22.782</v>
      </c>
      <c r="D37" s="587">
        <v>104.86053576360122</v>
      </c>
      <c r="E37" s="589">
        <v>918.52499999999998</v>
      </c>
      <c r="F37" s="587">
        <v>102.63938630357413</v>
      </c>
      <c r="G37" s="595">
        <v>206.46299999999999</v>
      </c>
      <c r="H37" s="587">
        <v>100.23740860496957</v>
      </c>
      <c r="I37" s="589">
        <v>1147.769</v>
      </c>
      <c r="J37" s="587">
        <v>100.2</v>
      </c>
    </row>
    <row r="38" spans="2:10" s="73" customFormat="1" ht="18" customHeight="1">
      <c r="B38" s="296">
        <v>30</v>
      </c>
      <c r="C38" s="595">
        <v>22.634967805844479</v>
      </c>
      <c r="D38" s="587">
        <f>C38/C37*100</f>
        <v>99.35461243896269</v>
      </c>
      <c r="E38" s="589">
        <v>944.74987617632496</v>
      </c>
      <c r="F38" s="587">
        <f>E38/E37*100</f>
        <v>102.85510750130101</v>
      </c>
      <c r="G38" s="595">
        <v>220.20802377414563</v>
      </c>
      <c r="H38" s="587">
        <f>G38/G37*100</f>
        <v>106.65737869455818</v>
      </c>
      <c r="I38" s="589">
        <v>1187.5928677563149</v>
      </c>
      <c r="J38" s="587">
        <v>100.2</v>
      </c>
    </row>
    <row r="39" spans="2:10" s="73" customFormat="1" ht="10.5" customHeight="1">
      <c r="B39" s="73" t="s">
        <v>438</v>
      </c>
    </row>
    <row r="40" spans="2:10" s="73" customFormat="1" ht="18" customHeight="1"/>
    <row r="41" spans="2:10" s="73" customFormat="1" ht="18" customHeight="1"/>
    <row r="42" spans="2:10" s="73" customFormat="1" ht="18" customHeight="1"/>
    <row r="43" spans="2:10" s="73" customFormat="1" ht="7.5" customHeight="1"/>
    <row r="44" spans="2:10" s="73" customFormat="1" ht="17.25" customHeight="1"/>
    <row r="45" spans="2:10" s="73" customFormat="1" ht="17.25" customHeight="1"/>
    <row r="46" spans="2:10" s="73" customFormat="1" ht="17.25" customHeight="1"/>
    <row r="47" spans="2:10" s="73" customFormat="1" ht="17.25" customHeight="1"/>
    <row r="48" spans="2:10" s="73" customFormat="1" ht="17.25" customHeight="1"/>
    <row r="49" spans="2:10" s="73" customFormat="1" ht="17.25" customHeight="1"/>
    <row r="50" spans="2:10" s="73" customFormat="1" ht="17.25" customHeight="1"/>
    <row r="51" spans="2:10" s="73" customFormat="1" ht="17.25" customHeight="1"/>
    <row r="52" spans="2:10" s="73" customFormat="1" ht="17.25" customHeight="1"/>
    <row r="53" spans="2:10" s="73" customFormat="1" ht="17.25" customHeight="1"/>
    <row r="54" spans="2:10" s="73" customFormat="1" ht="17.25" customHeight="1"/>
    <row r="55" spans="2:10" s="73" customFormat="1" ht="17.25" customHeight="1"/>
    <row r="56" spans="2:10" s="73" customFormat="1" ht="17.25" customHeight="1"/>
    <row r="57" spans="2:10" s="73" customFormat="1" ht="17.25" customHeight="1"/>
    <row r="58" spans="2:10" s="73" customFormat="1" ht="17.25" customHeight="1"/>
    <row r="59" spans="2:10" s="73" customFormat="1" ht="17.25" customHeight="1"/>
    <row r="60" spans="2:10" s="73" customFormat="1" ht="17.25" customHeight="1"/>
    <row r="61" spans="2:10" s="73" customFormat="1" ht="17.25" customHeight="1"/>
    <row r="62" spans="2:10" s="73" customFormat="1" ht="17.25" customHeight="1">
      <c r="B62" s="80"/>
      <c r="C62" s="80"/>
      <c r="D62" s="80"/>
      <c r="E62" s="80"/>
      <c r="F62" s="80"/>
      <c r="G62" s="80"/>
      <c r="H62" s="80"/>
      <c r="I62" s="80"/>
      <c r="J62" s="80"/>
    </row>
    <row r="63" spans="2:10" s="73" customFormat="1" ht="17.25" customHeight="1">
      <c r="B63" s="80"/>
      <c r="C63" s="80"/>
      <c r="D63" s="80"/>
      <c r="E63" s="80"/>
      <c r="F63" s="80"/>
      <c r="G63" s="80"/>
      <c r="H63" s="80"/>
      <c r="I63" s="80"/>
      <c r="J63" s="80"/>
    </row>
    <row r="64" spans="2:10" s="73" customFormat="1" ht="17.25" customHeight="1">
      <c r="B64" s="80"/>
      <c r="C64" s="80"/>
      <c r="D64" s="80"/>
      <c r="E64" s="80"/>
      <c r="F64" s="80"/>
      <c r="G64" s="80"/>
      <c r="H64" s="80"/>
      <c r="I64" s="80"/>
      <c r="J64" s="80"/>
    </row>
  </sheetData>
  <mergeCells count="15">
    <mergeCell ref="B20:B21"/>
    <mergeCell ref="C20:C21"/>
    <mergeCell ref="E20:E21"/>
    <mergeCell ref="G20:G21"/>
    <mergeCell ref="I20:I21"/>
    <mergeCell ref="B9:B10"/>
    <mergeCell ref="C9:C10"/>
    <mergeCell ref="E9:E10"/>
    <mergeCell ref="G9:G10"/>
    <mergeCell ref="I9:I10"/>
    <mergeCell ref="B31:B32"/>
    <mergeCell ref="C31:C32"/>
    <mergeCell ref="E31:E32"/>
    <mergeCell ref="G31:G32"/>
    <mergeCell ref="I31:I32"/>
  </mergeCells>
  <phoneticPr fontId="2"/>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Normal="100" zoomScaleSheetLayoutView="100" workbookViewId="0">
      <selection activeCell="B5" sqref="B5"/>
    </sheetView>
  </sheetViews>
  <sheetFormatPr defaultColWidth="8.75" defaultRowHeight="17.25" customHeight="1"/>
  <cols>
    <col min="1" max="1" width="1" style="80" customWidth="1"/>
    <col min="2" max="2" width="4.375" style="80" customWidth="1"/>
    <col min="3" max="3" width="13.75" style="80" customWidth="1"/>
    <col min="4" max="4" width="7.5" style="80" customWidth="1"/>
    <col min="5" max="5" width="13.75" style="80" customWidth="1"/>
    <col min="6" max="6" width="7.5" style="80" customWidth="1"/>
    <col min="7" max="7" width="13.75" style="80" customWidth="1"/>
    <col min="8" max="8" width="7.5" style="80" customWidth="1"/>
    <col min="9" max="9" width="13.75" style="80" customWidth="1"/>
    <col min="10" max="10" width="7.5" style="80" customWidth="1"/>
    <col min="11" max="11" width="1.5" style="80" customWidth="1"/>
    <col min="12" max="12" width="4.5" style="80" customWidth="1"/>
    <col min="13" max="13" width="3.5" style="80" bestFit="1" customWidth="1"/>
    <col min="14" max="256" width="8.75" style="80"/>
    <col min="257" max="257" width="1" style="80" customWidth="1"/>
    <col min="258" max="258" width="4.375" style="80" customWidth="1"/>
    <col min="259" max="259" width="13.75" style="80" customWidth="1"/>
    <col min="260" max="260" width="7.5" style="80" customWidth="1"/>
    <col min="261" max="261" width="13.75" style="80" customWidth="1"/>
    <col min="262" max="262" width="7.5" style="80" customWidth="1"/>
    <col min="263" max="263" width="13.75" style="80" customWidth="1"/>
    <col min="264" max="264" width="7.5" style="80" customWidth="1"/>
    <col min="265" max="265" width="13.75" style="80" customWidth="1"/>
    <col min="266" max="266" width="7.5" style="80" customWidth="1"/>
    <col min="267" max="267" width="1.5" style="80" customWidth="1"/>
    <col min="268" max="268" width="4.5" style="80" customWidth="1"/>
    <col min="269" max="269" width="3.5" style="80" bestFit="1" customWidth="1"/>
    <col min="270" max="512" width="8.75" style="80"/>
    <col min="513" max="513" width="1" style="80" customWidth="1"/>
    <col min="514" max="514" width="4.375" style="80" customWidth="1"/>
    <col min="515" max="515" width="13.75" style="80" customWidth="1"/>
    <col min="516" max="516" width="7.5" style="80" customWidth="1"/>
    <col min="517" max="517" width="13.75" style="80" customWidth="1"/>
    <col min="518" max="518" width="7.5" style="80" customWidth="1"/>
    <col min="519" max="519" width="13.75" style="80" customWidth="1"/>
    <col min="520" max="520" width="7.5" style="80" customWidth="1"/>
    <col min="521" max="521" width="13.75" style="80" customWidth="1"/>
    <col min="522" max="522" width="7.5" style="80" customWidth="1"/>
    <col min="523" max="523" width="1.5" style="80" customWidth="1"/>
    <col min="524" max="524" width="4.5" style="80" customWidth="1"/>
    <col min="525" max="525" width="3.5" style="80" bestFit="1" customWidth="1"/>
    <col min="526" max="768" width="8.75" style="80"/>
    <col min="769" max="769" width="1" style="80" customWidth="1"/>
    <col min="770" max="770" width="4.375" style="80" customWidth="1"/>
    <col min="771" max="771" width="13.75" style="80" customWidth="1"/>
    <col min="772" max="772" width="7.5" style="80" customWidth="1"/>
    <col min="773" max="773" width="13.75" style="80" customWidth="1"/>
    <col min="774" max="774" width="7.5" style="80" customWidth="1"/>
    <col min="775" max="775" width="13.75" style="80" customWidth="1"/>
    <col min="776" max="776" width="7.5" style="80" customWidth="1"/>
    <col min="777" max="777" width="13.75" style="80" customWidth="1"/>
    <col min="778" max="778" width="7.5" style="80" customWidth="1"/>
    <col min="779" max="779" width="1.5" style="80" customWidth="1"/>
    <col min="780" max="780" width="4.5" style="80" customWidth="1"/>
    <col min="781" max="781" width="3.5" style="80" bestFit="1" customWidth="1"/>
    <col min="782" max="1024" width="8.75" style="80"/>
    <col min="1025" max="1025" width="1" style="80" customWidth="1"/>
    <col min="1026" max="1026" width="4.375" style="80" customWidth="1"/>
    <col min="1027" max="1027" width="13.75" style="80" customWidth="1"/>
    <col min="1028" max="1028" width="7.5" style="80" customWidth="1"/>
    <col min="1029" max="1029" width="13.75" style="80" customWidth="1"/>
    <col min="1030" max="1030" width="7.5" style="80" customWidth="1"/>
    <col min="1031" max="1031" width="13.75" style="80" customWidth="1"/>
    <col min="1032" max="1032" width="7.5" style="80" customWidth="1"/>
    <col min="1033" max="1033" width="13.75" style="80" customWidth="1"/>
    <col min="1034" max="1034" width="7.5" style="80" customWidth="1"/>
    <col min="1035" max="1035" width="1.5" style="80" customWidth="1"/>
    <col min="1036" max="1036" width="4.5" style="80" customWidth="1"/>
    <col min="1037" max="1037" width="3.5" style="80" bestFit="1" customWidth="1"/>
    <col min="1038" max="1280" width="8.75" style="80"/>
    <col min="1281" max="1281" width="1" style="80" customWidth="1"/>
    <col min="1282" max="1282" width="4.375" style="80" customWidth="1"/>
    <col min="1283" max="1283" width="13.75" style="80" customWidth="1"/>
    <col min="1284" max="1284" width="7.5" style="80" customWidth="1"/>
    <col min="1285" max="1285" width="13.75" style="80" customWidth="1"/>
    <col min="1286" max="1286" width="7.5" style="80" customWidth="1"/>
    <col min="1287" max="1287" width="13.75" style="80" customWidth="1"/>
    <col min="1288" max="1288" width="7.5" style="80" customWidth="1"/>
    <col min="1289" max="1289" width="13.75" style="80" customWidth="1"/>
    <col min="1290" max="1290" width="7.5" style="80" customWidth="1"/>
    <col min="1291" max="1291" width="1.5" style="80" customWidth="1"/>
    <col min="1292" max="1292" width="4.5" style="80" customWidth="1"/>
    <col min="1293" max="1293" width="3.5" style="80" bestFit="1" customWidth="1"/>
    <col min="1294" max="1536" width="8.75" style="80"/>
    <col min="1537" max="1537" width="1" style="80" customWidth="1"/>
    <col min="1538" max="1538" width="4.375" style="80" customWidth="1"/>
    <col min="1539" max="1539" width="13.75" style="80" customWidth="1"/>
    <col min="1540" max="1540" width="7.5" style="80" customWidth="1"/>
    <col min="1541" max="1541" width="13.75" style="80" customWidth="1"/>
    <col min="1542" max="1542" width="7.5" style="80" customWidth="1"/>
    <col min="1543" max="1543" width="13.75" style="80" customWidth="1"/>
    <col min="1544" max="1544" width="7.5" style="80" customWidth="1"/>
    <col min="1545" max="1545" width="13.75" style="80" customWidth="1"/>
    <col min="1546" max="1546" width="7.5" style="80" customWidth="1"/>
    <col min="1547" max="1547" width="1.5" style="80" customWidth="1"/>
    <col min="1548" max="1548" width="4.5" style="80" customWidth="1"/>
    <col min="1549" max="1549" width="3.5" style="80" bestFit="1" customWidth="1"/>
    <col min="1550" max="1792" width="8.75" style="80"/>
    <col min="1793" max="1793" width="1" style="80" customWidth="1"/>
    <col min="1794" max="1794" width="4.375" style="80" customWidth="1"/>
    <col min="1795" max="1795" width="13.75" style="80" customWidth="1"/>
    <col min="1796" max="1796" width="7.5" style="80" customWidth="1"/>
    <col min="1797" max="1797" width="13.75" style="80" customWidth="1"/>
    <col min="1798" max="1798" width="7.5" style="80" customWidth="1"/>
    <col min="1799" max="1799" width="13.75" style="80" customWidth="1"/>
    <col min="1800" max="1800" width="7.5" style="80" customWidth="1"/>
    <col min="1801" max="1801" width="13.75" style="80" customWidth="1"/>
    <col min="1802" max="1802" width="7.5" style="80" customWidth="1"/>
    <col min="1803" max="1803" width="1.5" style="80" customWidth="1"/>
    <col min="1804" max="1804" width="4.5" style="80" customWidth="1"/>
    <col min="1805" max="1805" width="3.5" style="80" bestFit="1" customWidth="1"/>
    <col min="1806" max="2048" width="8.75" style="80"/>
    <col min="2049" max="2049" width="1" style="80" customWidth="1"/>
    <col min="2050" max="2050" width="4.375" style="80" customWidth="1"/>
    <col min="2051" max="2051" width="13.75" style="80" customWidth="1"/>
    <col min="2052" max="2052" width="7.5" style="80" customWidth="1"/>
    <col min="2053" max="2053" width="13.75" style="80" customWidth="1"/>
    <col min="2054" max="2054" width="7.5" style="80" customWidth="1"/>
    <col min="2055" max="2055" width="13.75" style="80" customWidth="1"/>
    <col min="2056" max="2056" width="7.5" style="80" customWidth="1"/>
    <col min="2057" max="2057" width="13.75" style="80" customWidth="1"/>
    <col min="2058" max="2058" width="7.5" style="80" customWidth="1"/>
    <col min="2059" max="2059" width="1.5" style="80" customWidth="1"/>
    <col min="2060" max="2060" width="4.5" style="80" customWidth="1"/>
    <col min="2061" max="2061" width="3.5" style="80" bestFit="1" customWidth="1"/>
    <col min="2062" max="2304" width="8.75" style="80"/>
    <col min="2305" max="2305" width="1" style="80" customWidth="1"/>
    <col min="2306" max="2306" width="4.375" style="80" customWidth="1"/>
    <col min="2307" max="2307" width="13.75" style="80" customWidth="1"/>
    <col min="2308" max="2308" width="7.5" style="80" customWidth="1"/>
    <col min="2309" max="2309" width="13.75" style="80" customWidth="1"/>
    <col min="2310" max="2310" width="7.5" style="80" customWidth="1"/>
    <col min="2311" max="2311" width="13.75" style="80" customWidth="1"/>
    <col min="2312" max="2312" width="7.5" style="80" customWidth="1"/>
    <col min="2313" max="2313" width="13.75" style="80" customWidth="1"/>
    <col min="2314" max="2314" width="7.5" style="80" customWidth="1"/>
    <col min="2315" max="2315" width="1.5" style="80" customWidth="1"/>
    <col min="2316" max="2316" width="4.5" style="80" customWidth="1"/>
    <col min="2317" max="2317" width="3.5" style="80" bestFit="1" customWidth="1"/>
    <col min="2318" max="2560" width="8.75" style="80"/>
    <col min="2561" max="2561" width="1" style="80" customWidth="1"/>
    <col min="2562" max="2562" width="4.375" style="80" customWidth="1"/>
    <col min="2563" max="2563" width="13.75" style="80" customWidth="1"/>
    <col min="2564" max="2564" width="7.5" style="80" customWidth="1"/>
    <col min="2565" max="2565" width="13.75" style="80" customWidth="1"/>
    <col min="2566" max="2566" width="7.5" style="80" customWidth="1"/>
    <col min="2567" max="2567" width="13.75" style="80" customWidth="1"/>
    <col min="2568" max="2568" width="7.5" style="80" customWidth="1"/>
    <col min="2569" max="2569" width="13.75" style="80" customWidth="1"/>
    <col min="2570" max="2570" width="7.5" style="80" customWidth="1"/>
    <col min="2571" max="2571" width="1.5" style="80" customWidth="1"/>
    <col min="2572" max="2572" width="4.5" style="80" customWidth="1"/>
    <col min="2573" max="2573" width="3.5" style="80" bestFit="1" customWidth="1"/>
    <col min="2574" max="2816" width="8.75" style="80"/>
    <col min="2817" max="2817" width="1" style="80" customWidth="1"/>
    <col min="2818" max="2818" width="4.375" style="80" customWidth="1"/>
    <col min="2819" max="2819" width="13.75" style="80" customWidth="1"/>
    <col min="2820" max="2820" width="7.5" style="80" customWidth="1"/>
    <col min="2821" max="2821" width="13.75" style="80" customWidth="1"/>
    <col min="2822" max="2822" width="7.5" style="80" customWidth="1"/>
    <col min="2823" max="2823" width="13.75" style="80" customWidth="1"/>
    <col min="2824" max="2824" width="7.5" style="80" customWidth="1"/>
    <col min="2825" max="2825" width="13.75" style="80" customWidth="1"/>
    <col min="2826" max="2826" width="7.5" style="80" customWidth="1"/>
    <col min="2827" max="2827" width="1.5" style="80" customWidth="1"/>
    <col min="2828" max="2828" width="4.5" style="80" customWidth="1"/>
    <col min="2829" max="2829" width="3.5" style="80" bestFit="1" customWidth="1"/>
    <col min="2830" max="3072" width="8.75" style="80"/>
    <col min="3073" max="3073" width="1" style="80" customWidth="1"/>
    <col min="3074" max="3074" width="4.375" style="80" customWidth="1"/>
    <col min="3075" max="3075" width="13.75" style="80" customWidth="1"/>
    <col min="3076" max="3076" width="7.5" style="80" customWidth="1"/>
    <col min="3077" max="3077" width="13.75" style="80" customWidth="1"/>
    <col min="3078" max="3078" width="7.5" style="80" customWidth="1"/>
    <col min="3079" max="3079" width="13.75" style="80" customWidth="1"/>
    <col min="3080" max="3080" width="7.5" style="80" customWidth="1"/>
    <col min="3081" max="3081" width="13.75" style="80" customWidth="1"/>
    <col min="3082" max="3082" width="7.5" style="80" customWidth="1"/>
    <col min="3083" max="3083" width="1.5" style="80" customWidth="1"/>
    <col min="3084" max="3084" width="4.5" style="80" customWidth="1"/>
    <col min="3085" max="3085" width="3.5" style="80" bestFit="1" customWidth="1"/>
    <col min="3086" max="3328" width="8.75" style="80"/>
    <col min="3329" max="3329" width="1" style="80" customWidth="1"/>
    <col min="3330" max="3330" width="4.375" style="80" customWidth="1"/>
    <col min="3331" max="3331" width="13.75" style="80" customWidth="1"/>
    <col min="3332" max="3332" width="7.5" style="80" customWidth="1"/>
    <col min="3333" max="3333" width="13.75" style="80" customWidth="1"/>
    <col min="3334" max="3334" width="7.5" style="80" customWidth="1"/>
    <col min="3335" max="3335" width="13.75" style="80" customWidth="1"/>
    <col min="3336" max="3336" width="7.5" style="80" customWidth="1"/>
    <col min="3337" max="3337" width="13.75" style="80" customWidth="1"/>
    <col min="3338" max="3338" width="7.5" style="80" customWidth="1"/>
    <col min="3339" max="3339" width="1.5" style="80" customWidth="1"/>
    <col min="3340" max="3340" width="4.5" style="80" customWidth="1"/>
    <col min="3341" max="3341" width="3.5" style="80" bestFit="1" customWidth="1"/>
    <col min="3342" max="3584" width="8.75" style="80"/>
    <col min="3585" max="3585" width="1" style="80" customWidth="1"/>
    <col min="3586" max="3586" width="4.375" style="80" customWidth="1"/>
    <col min="3587" max="3587" width="13.75" style="80" customWidth="1"/>
    <col min="3588" max="3588" width="7.5" style="80" customWidth="1"/>
    <col min="3589" max="3589" width="13.75" style="80" customWidth="1"/>
    <col min="3590" max="3590" width="7.5" style="80" customWidth="1"/>
    <col min="3591" max="3591" width="13.75" style="80" customWidth="1"/>
    <col min="3592" max="3592" width="7.5" style="80" customWidth="1"/>
    <col min="3593" max="3593" width="13.75" style="80" customWidth="1"/>
    <col min="3594" max="3594" width="7.5" style="80" customWidth="1"/>
    <col min="3595" max="3595" width="1.5" style="80" customWidth="1"/>
    <col min="3596" max="3596" width="4.5" style="80" customWidth="1"/>
    <col min="3597" max="3597" width="3.5" style="80" bestFit="1" customWidth="1"/>
    <col min="3598" max="3840" width="8.75" style="80"/>
    <col min="3841" max="3841" width="1" style="80" customWidth="1"/>
    <col min="3842" max="3842" width="4.375" style="80" customWidth="1"/>
    <col min="3843" max="3843" width="13.75" style="80" customWidth="1"/>
    <col min="3844" max="3844" width="7.5" style="80" customWidth="1"/>
    <col min="3845" max="3845" width="13.75" style="80" customWidth="1"/>
    <col min="3846" max="3846" width="7.5" style="80" customWidth="1"/>
    <col min="3847" max="3847" width="13.75" style="80" customWidth="1"/>
    <col min="3848" max="3848" width="7.5" style="80" customWidth="1"/>
    <col min="3849" max="3849" width="13.75" style="80" customWidth="1"/>
    <col min="3850" max="3850" width="7.5" style="80" customWidth="1"/>
    <col min="3851" max="3851" width="1.5" style="80" customWidth="1"/>
    <col min="3852" max="3852" width="4.5" style="80" customWidth="1"/>
    <col min="3853" max="3853" width="3.5" style="80" bestFit="1" customWidth="1"/>
    <col min="3854" max="4096" width="8.75" style="80"/>
    <col min="4097" max="4097" width="1" style="80" customWidth="1"/>
    <col min="4098" max="4098" width="4.375" style="80" customWidth="1"/>
    <col min="4099" max="4099" width="13.75" style="80" customWidth="1"/>
    <col min="4100" max="4100" width="7.5" style="80" customWidth="1"/>
    <col min="4101" max="4101" width="13.75" style="80" customWidth="1"/>
    <col min="4102" max="4102" width="7.5" style="80" customWidth="1"/>
    <col min="4103" max="4103" width="13.75" style="80" customWidth="1"/>
    <col min="4104" max="4104" width="7.5" style="80" customWidth="1"/>
    <col min="4105" max="4105" width="13.75" style="80" customWidth="1"/>
    <col min="4106" max="4106" width="7.5" style="80" customWidth="1"/>
    <col min="4107" max="4107" width="1.5" style="80" customWidth="1"/>
    <col min="4108" max="4108" width="4.5" style="80" customWidth="1"/>
    <col min="4109" max="4109" width="3.5" style="80" bestFit="1" customWidth="1"/>
    <col min="4110" max="4352" width="8.75" style="80"/>
    <col min="4353" max="4353" width="1" style="80" customWidth="1"/>
    <col min="4354" max="4354" width="4.375" style="80" customWidth="1"/>
    <col min="4355" max="4355" width="13.75" style="80" customWidth="1"/>
    <col min="4356" max="4356" width="7.5" style="80" customWidth="1"/>
    <col min="4357" max="4357" width="13.75" style="80" customWidth="1"/>
    <col min="4358" max="4358" width="7.5" style="80" customWidth="1"/>
    <col min="4359" max="4359" width="13.75" style="80" customWidth="1"/>
    <col min="4360" max="4360" width="7.5" style="80" customWidth="1"/>
    <col min="4361" max="4361" width="13.75" style="80" customWidth="1"/>
    <col min="4362" max="4362" width="7.5" style="80" customWidth="1"/>
    <col min="4363" max="4363" width="1.5" style="80" customWidth="1"/>
    <col min="4364" max="4364" width="4.5" style="80" customWidth="1"/>
    <col min="4365" max="4365" width="3.5" style="80" bestFit="1" customWidth="1"/>
    <col min="4366" max="4608" width="8.75" style="80"/>
    <col min="4609" max="4609" width="1" style="80" customWidth="1"/>
    <col min="4610" max="4610" width="4.375" style="80" customWidth="1"/>
    <col min="4611" max="4611" width="13.75" style="80" customWidth="1"/>
    <col min="4612" max="4612" width="7.5" style="80" customWidth="1"/>
    <col min="4613" max="4613" width="13.75" style="80" customWidth="1"/>
    <col min="4614" max="4614" width="7.5" style="80" customWidth="1"/>
    <col min="4615" max="4615" width="13.75" style="80" customWidth="1"/>
    <col min="4616" max="4616" width="7.5" style="80" customWidth="1"/>
    <col min="4617" max="4617" width="13.75" style="80" customWidth="1"/>
    <col min="4618" max="4618" width="7.5" style="80" customWidth="1"/>
    <col min="4619" max="4619" width="1.5" style="80" customWidth="1"/>
    <col min="4620" max="4620" width="4.5" style="80" customWidth="1"/>
    <col min="4621" max="4621" width="3.5" style="80" bestFit="1" customWidth="1"/>
    <col min="4622" max="4864" width="8.75" style="80"/>
    <col min="4865" max="4865" width="1" style="80" customWidth="1"/>
    <col min="4866" max="4866" width="4.375" style="80" customWidth="1"/>
    <col min="4867" max="4867" width="13.75" style="80" customWidth="1"/>
    <col min="4868" max="4868" width="7.5" style="80" customWidth="1"/>
    <col min="4869" max="4869" width="13.75" style="80" customWidth="1"/>
    <col min="4870" max="4870" width="7.5" style="80" customWidth="1"/>
    <col min="4871" max="4871" width="13.75" style="80" customWidth="1"/>
    <col min="4872" max="4872" width="7.5" style="80" customWidth="1"/>
    <col min="4873" max="4873" width="13.75" style="80" customWidth="1"/>
    <col min="4874" max="4874" width="7.5" style="80" customWidth="1"/>
    <col min="4875" max="4875" width="1.5" style="80" customWidth="1"/>
    <col min="4876" max="4876" width="4.5" style="80" customWidth="1"/>
    <col min="4877" max="4877" width="3.5" style="80" bestFit="1" customWidth="1"/>
    <col min="4878" max="5120" width="8.75" style="80"/>
    <col min="5121" max="5121" width="1" style="80" customWidth="1"/>
    <col min="5122" max="5122" width="4.375" style="80" customWidth="1"/>
    <col min="5123" max="5123" width="13.75" style="80" customWidth="1"/>
    <col min="5124" max="5124" width="7.5" style="80" customWidth="1"/>
    <col min="5125" max="5125" width="13.75" style="80" customWidth="1"/>
    <col min="5126" max="5126" width="7.5" style="80" customWidth="1"/>
    <col min="5127" max="5127" width="13.75" style="80" customWidth="1"/>
    <col min="5128" max="5128" width="7.5" style="80" customWidth="1"/>
    <col min="5129" max="5129" width="13.75" style="80" customWidth="1"/>
    <col min="5130" max="5130" width="7.5" style="80" customWidth="1"/>
    <col min="5131" max="5131" width="1.5" style="80" customWidth="1"/>
    <col min="5132" max="5132" width="4.5" style="80" customWidth="1"/>
    <col min="5133" max="5133" width="3.5" style="80" bestFit="1" customWidth="1"/>
    <col min="5134" max="5376" width="8.75" style="80"/>
    <col min="5377" max="5377" width="1" style="80" customWidth="1"/>
    <col min="5378" max="5378" width="4.375" style="80" customWidth="1"/>
    <col min="5379" max="5379" width="13.75" style="80" customWidth="1"/>
    <col min="5380" max="5380" width="7.5" style="80" customWidth="1"/>
    <col min="5381" max="5381" width="13.75" style="80" customWidth="1"/>
    <col min="5382" max="5382" width="7.5" style="80" customWidth="1"/>
    <col min="5383" max="5383" width="13.75" style="80" customWidth="1"/>
    <col min="5384" max="5384" width="7.5" style="80" customWidth="1"/>
    <col min="5385" max="5385" width="13.75" style="80" customWidth="1"/>
    <col min="5386" max="5386" width="7.5" style="80" customWidth="1"/>
    <col min="5387" max="5387" width="1.5" style="80" customWidth="1"/>
    <col min="5388" max="5388" width="4.5" style="80" customWidth="1"/>
    <col min="5389" max="5389" width="3.5" style="80" bestFit="1" customWidth="1"/>
    <col min="5390" max="5632" width="8.75" style="80"/>
    <col min="5633" max="5633" width="1" style="80" customWidth="1"/>
    <col min="5634" max="5634" width="4.375" style="80" customWidth="1"/>
    <col min="5635" max="5635" width="13.75" style="80" customWidth="1"/>
    <col min="5636" max="5636" width="7.5" style="80" customWidth="1"/>
    <col min="5637" max="5637" width="13.75" style="80" customWidth="1"/>
    <col min="5638" max="5638" width="7.5" style="80" customWidth="1"/>
    <col min="5639" max="5639" width="13.75" style="80" customWidth="1"/>
    <col min="5640" max="5640" width="7.5" style="80" customWidth="1"/>
    <col min="5641" max="5641" width="13.75" style="80" customWidth="1"/>
    <col min="5642" max="5642" width="7.5" style="80" customWidth="1"/>
    <col min="5643" max="5643" width="1.5" style="80" customWidth="1"/>
    <col min="5644" max="5644" width="4.5" style="80" customWidth="1"/>
    <col min="5645" max="5645" width="3.5" style="80" bestFit="1" customWidth="1"/>
    <col min="5646" max="5888" width="8.75" style="80"/>
    <col min="5889" max="5889" width="1" style="80" customWidth="1"/>
    <col min="5890" max="5890" width="4.375" style="80" customWidth="1"/>
    <col min="5891" max="5891" width="13.75" style="80" customWidth="1"/>
    <col min="5892" max="5892" width="7.5" style="80" customWidth="1"/>
    <col min="5893" max="5893" width="13.75" style="80" customWidth="1"/>
    <col min="5894" max="5894" width="7.5" style="80" customWidth="1"/>
    <col min="5895" max="5895" width="13.75" style="80" customWidth="1"/>
    <col min="5896" max="5896" width="7.5" style="80" customWidth="1"/>
    <col min="5897" max="5897" width="13.75" style="80" customWidth="1"/>
    <col min="5898" max="5898" width="7.5" style="80" customWidth="1"/>
    <col min="5899" max="5899" width="1.5" style="80" customWidth="1"/>
    <col min="5900" max="5900" width="4.5" style="80" customWidth="1"/>
    <col min="5901" max="5901" width="3.5" style="80" bestFit="1" customWidth="1"/>
    <col min="5902" max="6144" width="8.75" style="80"/>
    <col min="6145" max="6145" width="1" style="80" customWidth="1"/>
    <col min="6146" max="6146" width="4.375" style="80" customWidth="1"/>
    <col min="6147" max="6147" width="13.75" style="80" customWidth="1"/>
    <col min="6148" max="6148" width="7.5" style="80" customWidth="1"/>
    <col min="6149" max="6149" width="13.75" style="80" customWidth="1"/>
    <col min="6150" max="6150" width="7.5" style="80" customWidth="1"/>
    <col min="6151" max="6151" width="13.75" style="80" customWidth="1"/>
    <col min="6152" max="6152" width="7.5" style="80" customWidth="1"/>
    <col min="6153" max="6153" width="13.75" style="80" customWidth="1"/>
    <col min="6154" max="6154" width="7.5" style="80" customWidth="1"/>
    <col min="6155" max="6155" width="1.5" style="80" customWidth="1"/>
    <col min="6156" max="6156" width="4.5" style="80" customWidth="1"/>
    <col min="6157" max="6157" width="3.5" style="80" bestFit="1" customWidth="1"/>
    <col min="6158" max="6400" width="8.75" style="80"/>
    <col min="6401" max="6401" width="1" style="80" customWidth="1"/>
    <col min="6402" max="6402" width="4.375" style="80" customWidth="1"/>
    <col min="6403" max="6403" width="13.75" style="80" customWidth="1"/>
    <col min="6404" max="6404" width="7.5" style="80" customWidth="1"/>
    <col min="6405" max="6405" width="13.75" style="80" customWidth="1"/>
    <col min="6406" max="6406" width="7.5" style="80" customWidth="1"/>
    <col min="6407" max="6407" width="13.75" style="80" customWidth="1"/>
    <col min="6408" max="6408" width="7.5" style="80" customWidth="1"/>
    <col min="6409" max="6409" width="13.75" style="80" customWidth="1"/>
    <col min="6410" max="6410" width="7.5" style="80" customWidth="1"/>
    <col min="6411" max="6411" width="1.5" style="80" customWidth="1"/>
    <col min="6412" max="6412" width="4.5" style="80" customWidth="1"/>
    <col min="6413" max="6413" width="3.5" style="80" bestFit="1" customWidth="1"/>
    <col min="6414" max="6656" width="8.75" style="80"/>
    <col min="6657" max="6657" width="1" style="80" customWidth="1"/>
    <col min="6658" max="6658" width="4.375" style="80" customWidth="1"/>
    <col min="6659" max="6659" width="13.75" style="80" customWidth="1"/>
    <col min="6660" max="6660" width="7.5" style="80" customWidth="1"/>
    <col min="6661" max="6661" width="13.75" style="80" customWidth="1"/>
    <col min="6662" max="6662" width="7.5" style="80" customWidth="1"/>
    <col min="6663" max="6663" width="13.75" style="80" customWidth="1"/>
    <col min="6664" max="6664" width="7.5" style="80" customWidth="1"/>
    <col min="6665" max="6665" width="13.75" style="80" customWidth="1"/>
    <col min="6666" max="6666" width="7.5" style="80" customWidth="1"/>
    <col min="6667" max="6667" width="1.5" style="80" customWidth="1"/>
    <col min="6668" max="6668" width="4.5" style="80" customWidth="1"/>
    <col min="6669" max="6669" width="3.5" style="80" bestFit="1" customWidth="1"/>
    <col min="6670" max="6912" width="8.75" style="80"/>
    <col min="6913" max="6913" width="1" style="80" customWidth="1"/>
    <col min="6914" max="6914" width="4.375" style="80" customWidth="1"/>
    <col min="6915" max="6915" width="13.75" style="80" customWidth="1"/>
    <col min="6916" max="6916" width="7.5" style="80" customWidth="1"/>
    <col min="6917" max="6917" width="13.75" style="80" customWidth="1"/>
    <col min="6918" max="6918" width="7.5" style="80" customWidth="1"/>
    <col min="6919" max="6919" width="13.75" style="80" customWidth="1"/>
    <col min="6920" max="6920" width="7.5" style="80" customWidth="1"/>
    <col min="6921" max="6921" width="13.75" style="80" customWidth="1"/>
    <col min="6922" max="6922" width="7.5" style="80" customWidth="1"/>
    <col min="6923" max="6923" width="1.5" style="80" customWidth="1"/>
    <col min="6924" max="6924" width="4.5" style="80" customWidth="1"/>
    <col min="6925" max="6925" width="3.5" style="80" bestFit="1" customWidth="1"/>
    <col min="6926" max="7168" width="8.75" style="80"/>
    <col min="7169" max="7169" width="1" style="80" customWidth="1"/>
    <col min="7170" max="7170" width="4.375" style="80" customWidth="1"/>
    <col min="7171" max="7171" width="13.75" style="80" customWidth="1"/>
    <col min="7172" max="7172" width="7.5" style="80" customWidth="1"/>
    <col min="7173" max="7173" width="13.75" style="80" customWidth="1"/>
    <col min="7174" max="7174" width="7.5" style="80" customWidth="1"/>
    <col min="7175" max="7175" width="13.75" style="80" customWidth="1"/>
    <col min="7176" max="7176" width="7.5" style="80" customWidth="1"/>
    <col min="7177" max="7177" width="13.75" style="80" customWidth="1"/>
    <col min="7178" max="7178" width="7.5" style="80" customWidth="1"/>
    <col min="7179" max="7179" width="1.5" style="80" customWidth="1"/>
    <col min="7180" max="7180" width="4.5" style="80" customWidth="1"/>
    <col min="7181" max="7181" width="3.5" style="80" bestFit="1" customWidth="1"/>
    <col min="7182" max="7424" width="8.75" style="80"/>
    <col min="7425" max="7425" width="1" style="80" customWidth="1"/>
    <col min="7426" max="7426" width="4.375" style="80" customWidth="1"/>
    <col min="7427" max="7427" width="13.75" style="80" customWidth="1"/>
    <col min="7428" max="7428" width="7.5" style="80" customWidth="1"/>
    <col min="7429" max="7429" width="13.75" style="80" customWidth="1"/>
    <col min="7430" max="7430" width="7.5" style="80" customWidth="1"/>
    <col min="7431" max="7431" width="13.75" style="80" customWidth="1"/>
    <col min="7432" max="7432" width="7.5" style="80" customWidth="1"/>
    <col min="7433" max="7433" width="13.75" style="80" customWidth="1"/>
    <col min="7434" max="7434" width="7.5" style="80" customWidth="1"/>
    <col min="7435" max="7435" width="1.5" style="80" customWidth="1"/>
    <col min="7436" max="7436" width="4.5" style="80" customWidth="1"/>
    <col min="7437" max="7437" width="3.5" style="80" bestFit="1" customWidth="1"/>
    <col min="7438" max="7680" width="8.75" style="80"/>
    <col min="7681" max="7681" width="1" style="80" customWidth="1"/>
    <col min="7682" max="7682" width="4.375" style="80" customWidth="1"/>
    <col min="7683" max="7683" width="13.75" style="80" customWidth="1"/>
    <col min="7684" max="7684" width="7.5" style="80" customWidth="1"/>
    <col min="7685" max="7685" width="13.75" style="80" customWidth="1"/>
    <col min="7686" max="7686" width="7.5" style="80" customWidth="1"/>
    <col min="7687" max="7687" width="13.75" style="80" customWidth="1"/>
    <col min="7688" max="7688" width="7.5" style="80" customWidth="1"/>
    <col min="7689" max="7689" width="13.75" style="80" customWidth="1"/>
    <col min="7690" max="7690" width="7.5" style="80" customWidth="1"/>
    <col min="7691" max="7691" width="1.5" style="80" customWidth="1"/>
    <col min="7692" max="7692" width="4.5" style="80" customWidth="1"/>
    <col min="7693" max="7693" width="3.5" style="80" bestFit="1" customWidth="1"/>
    <col min="7694" max="7936" width="8.75" style="80"/>
    <col min="7937" max="7937" width="1" style="80" customWidth="1"/>
    <col min="7938" max="7938" width="4.375" style="80" customWidth="1"/>
    <col min="7939" max="7939" width="13.75" style="80" customWidth="1"/>
    <col min="7940" max="7940" width="7.5" style="80" customWidth="1"/>
    <col min="7941" max="7941" width="13.75" style="80" customWidth="1"/>
    <col min="7942" max="7942" width="7.5" style="80" customWidth="1"/>
    <col min="7943" max="7943" width="13.75" style="80" customWidth="1"/>
    <col min="7944" max="7944" width="7.5" style="80" customWidth="1"/>
    <col min="7945" max="7945" width="13.75" style="80" customWidth="1"/>
    <col min="7946" max="7946" width="7.5" style="80" customWidth="1"/>
    <col min="7947" max="7947" width="1.5" style="80" customWidth="1"/>
    <col min="7948" max="7948" width="4.5" style="80" customWidth="1"/>
    <col min="7949" max="7949" width="3.5" style="80" bestFit="1" customWidth="1"/>
    <col min="7950" max="8192" width="8.75" style="80"/>
    <col min="8193" max="8193" width="1" style="80" customWidth="1"/>
    <col min="8194" max="8194" width="4.375" style="80" customWidth="1"/>
    <col min="8195" max="8195" width="13.75" style="80" customWidth="1"/>
    <col min="8196" max="8196" width="7.5" style="80" customWidth="1"/>
    <col min="8197" max="8197" width="13.75" style="80" customWidth="1"/>
    <col min="8198" max="8198" width="7.5" style="80" customWidth="1"/>
    <col min="8199" max="8199" width="13.75" style="80" customWidth="1"/>
    <col min="8200" max="8200" width="7.5" style="80" customWidth="1"/>
    <col min="8201" max="8201" width="13.75" style="80" customWidth="1"/>
    <col min="8202" max="8202" width="7.5" style="80" customWidth="1"/>
    <col min="8203" max="8203" width="1.5" style="80" customWidth="1"/>
    <col min="8204" max="8204" width="4.5" style="80" customWidth="1"/>
    <col min="8205" max="8205" width="3.5" style="80" bestFit="1" customWidth="1"/>
    <col min="8206" max="8448" width="8.75" style="80"/>
    <col min="8449" max="8449" width="1" style="80" customWidth="1"/>
    <col min="8450" max="8450" width="4.375" style="80" customWidth="1"/>
    <col min="8451" max="8451" width="13.75" style="80" customWidth="1"/>
    <col min="8452" max="8452" width="7.5" style="80" customWidth="1"/>
    <col min="8453" max="8453" width="13.75" style="80" customWidth="1"/>
    <col min="8454" max="8454" width="7.5" style="80" customWidth="1"/>
    <col min="8455" max="8455" width="13.75" style="80" customWidth="1"/>
    <col min="8456" max="8456" width="7.5" style="80" customWidth="1"/>
    <col min="8457" max="8457" width="13.75" style="80" customWidth="1"/>
    <col min="8458" max="8458" width="7.5" style="80" customWidth="1"/>
    <col min="8459" max="8459" width="1.5" style="80" customWidth="1"/>
    <col min="8460" max="8460" width="4.5" style="80" customWidth="1"/>
    <col min="8461" max="8461" width="3.5" style="80" bestFit="1" customWidth="1"/>
    <col min="8462" max="8704" width="8.75" style="80"/>
    <col min="8705" max="8705" width="1" style="80" customWidth="1"/>
    <col min="8706" max="8706" width="4.375" style="80" customWidth="1"/>
    <col min="8707" max="8707" width="13.75" style="80" customWidth="1"/>
    <col min="8708" max="8708" width="7.5" style="80" customWidth="1"/>
    <col min="8709" max="8709" width="13.75" style="80" customWidth="1"/>
    <col min="8710" max="8710" width="7.5" style="80" customWidth="1"/>
    <col min="8711" max="8711" width="13.75" style="80" customWidth="1"/>
    <col min="8712" max="8712" width="7.5" style="80" customWidth="1"/>
    <col min="8713" max="8713" width="13.75" style="80" customWidth="1"/>
    <col min="8714" max="8714" width="7.5" style="80" customWidth="1"/>
    <col min="8715" max="8715" width="1.5" style="80" customWidth="1"/>
    <col min="8716" max="8716" width="4.5" style="80" customWidth="1"/>
    <col min="8717" max="8717" width="3.5" style="80" bestFit="1" customWidth="1"/>
    <col min="8718" max="8960" width="8.75" style="80"/>
    <col min="8961" max="8961" width="1" style="80" customWidth="1"/>
    <col min="8962" max="8962" width="4.375" style="80" customWidth="1"/>
    <col min="8963" max="8963" width="13.75" style="80" customWidth="1"/>
    <col min="8964" max="8964" width="7.5" style="80" customWidth="1"/>
    <col min="8965" max="8965" width="13.75" style="80" customWidth="1"/>
    <col min="8966" max="8966" width="7.5" style="80" customWidth="1"/>
    <col min="8967" max="8967" width="13.75" style="80" customWidth="1"/>
    <col min="8968" max="8968" width="7.5" style="80" customWidth="1"/>
    <col min="8969" max="8969" width="13.75" style="80" customWidth="1"/>
    <col min="8970" max="8970" width="7.5" style="80" customWidth="1"/>
    <col min="8971" max="8971" width="1.5" style="80" customWidth="1"/>
    <col min="8972" max="8972" width="4.5" style="80" customWidth="1"/>
    <col min="8973" max="8973" width="3.5" style="80" bestFit="1" customWidth="1"/>
    <col min="8974" max="9216" width="8.75" style="80"/>
    <col min="9217" max="9217" width="1" style="80" customWidth="1"/>
    <col min="9218" max="9218" width="4.375" style="80" customWidth="1"/>
    <col min="9219" max="9219" width="13.75" style="80" customWidth="1"/>
    <col min="9220" max="9220" width="7.5" style="80" customWidth="1"/>
    <col min="9221" max="9221" width="13.75" style="80" customWidth="1"/>
    <col min="9222" max="9222" width="7.5" style="80" customWidth="1"/>
    <col min="9223" max="9223" width="13.75" style="80" customWidth="1"/>
    <col min="9224" max="9224" width="7.5" style="80" customWidth="1"/>
    <col min="9225" max="9225" width="13.75" style="80" customWidth="1"/>
    <col min="9226" max="9226" width="7.5" style="80" customWidth="1"/>
    <col min="9227" max="9227" width="1.5" style="80" customWidth="1"/>
    <col min="9228" max="9228" width="4.5" style="80" customWidth="1"/>
    <col min="9229" max="9229" width="3.5" style="80" bestFit="1" customWidth="1"/>
    <col min="9230" max="9472" width="8.75" style="80"/>
    <col min="9473" max="9473" width="1" style="80" customWidth="1"/>
    <col min="9474" max="9474" width="4.375" style="80" customWidth="1"/>
    <col min="9475" max="9475" width="13.75" style="80" customWidth="1"/>
    <col min="9476" max="9476" width="7.5" style="80" customWidth="1"/>
    <col min="9477" max="9477" width="13.75" style="80" customWidth="1"/>
    <col min="9478" max="9478" width="7.5" style="80" customWidth="1"/>
    <col min="9479" max="9479" width="13.75" style="80" customWidth="1"/>
    <col min="9480" max="9480" width="7.5" style="80" customWidth="1"/>
    <col min="9481" max="9481" width="13.75" style="80" customWidth="1"/>
    <col min="9482" max="9482" width="7.5" style="80" customWidth="1"/>
    <col min="9483" max="9483" width="1.5" style="80" customWidth="1"/>
    <col min="9484" max="9484" width="4.5" style="80" customWidth="1"/>
    <col min="9485" max="9485" width="3.5" style="80" bestFit="1" customWidth="1"/>
    <col min="9486" max="9728" width="8.75" style="80"/>
    <col min="9729" max="9729" width="1" style="80" customWidth="1"/>
    <col min="9730" max="9730" width="4.375" style="80" customWidth="1"/>
    <col min="9731" max="9731" width="13.75" style="80" customWidth="1"/>
    <col min="9732" max="9732" width="7.5" style="80" customWidth="1"/>
    <col min="9733" max="9733" width="13.75" style="80" customWidth="1"/>
    <col min="9734" max="9734" width="7.5" style="80" customWidth="1"/>
    <col min="9735" max="9735" width="13.75" style="80" customWidth="1"/>
    <col min="9736" max="9736" width="7.5" style="80" customWidth="1"/>
    <col min="9737" max="9737" width="13.75" style="80" customWidth="1"/>
    <col min="9738" max="9738" width="7.5" style="80" customWidth="1"/>
    <col min="9739" max="9739" width="1.5" style="80" customWidth="1"/>
    <col min="9740" max="9740" width="4.5" style="80" customWidth="1"/>
    <col min="9741" max="9741" width="3.5" style="80" bestFit="1" customWidth="1"/>
    <col min="9742" max="9984" width="8.75" style="80"/>
    <col min="9985" max="9985" width="1" style="80" customWidth="1"/>
    <col min="9986" max="9986" width="4.375" style="80" customWidth="1"/>
    <col min="9987" max="9987" width="13.75" style="80" customWidth="1"/>
    <col min="9988" max="9988" width="7.5" style="80" customWidth="1"/>
    <col min="9989" max="9989" width="13.75" style="80" customWidth="1"/>
    <col min="9990" max="9990" width="7.5" style="80" customWidth="1"/>
    <col min="9991" max="9991" width="13.75" style="80" customWidth="1"/>
    <col min="9992" max="9992" width="7.5" style="80" customWidth="1"/>
    <col min="9993" max="9993" width="13.75" style="80" customWidth="1"/>
    <col min="9994" max="9994" width="7.5" style="80" customWidth="1"/>
    <col min="9995" max="9995" width="1.5" style="80" customWidth="1"/>
    <col min="9996" max="9996" width="4.5" style="80" customWidth="1"/>
    <col min="9997" max="9997" width="3.5" style="80" bestFit="1" customWidth="1"/>
    <col min="9998" max="10240" width="8.75" style="80"/>
    <col min="10241" max="10241" width="1" style="80" customWidth="1"/>
    <col min="10242" max="10242" width="4.375" style="80" customWidth="1"/>
    <col min="10243" max="10243" width="13.75" style="80" customWidth="1"/>
    <col min="10244" max="10244" width="7.5" style="80" customWidth="1"/>
    <col min="10245" max="10245" width="13.75" style="80" customWidth="1"/>
    <col min="10246" max="10246" width="7.5" style="80" customWidth="1"/>
    <col min="10247" max="10247" width="13.75" style="80" customWidth="1"/>
    <col min="10248" max="10248" width="7.5" style="80" customWidth="1"/>
    <col min="10249" max="10249" width="13.75" style="80" customWidth="1"/>
    <col min="10250" max="10250" width="7.5" style="80" customWidth="1"/>
    <col min="10251" max="10251" width="1.5" style="80" customWidth="1"/>
    <col min="10252" max="10252" width="4.5" style="80" customWidth="1"/>
    <col min="10253" max="10253" width="3.5" style="80" bestFit="1" customWidth="1"/>
    <col min="10254" max="10496" width="8.75" style="80"/>
    <col min="10497" max="10497" width="1" style="80" customWidth="1"/>
    <col min="10498" max="10498" width="4.375" style="80" customWidth="1"/>
    <col min="10499" max="10499" width="13.75" style="80" customWidth="1"/>
    <col min="10500" max="10500" width="7.5" style="80" customWidth="1"/>
    <col min="10501" max="10501" width="13.75" style="80" customWidth="1"/>
    <col min="10502" max="10502" width="7.5" style="80" customWidth="1"/>
    <col min="10503" max="10503" width="13.75" style="80" customWidth="1"/>
    <col min="10504" max="10504" width="7.5" style="80" customWidth="1"/>
    <col min="10505" max="10505" width="13.75" style="80" customWidth="1"/>
    <col min="10506" max="10506" width="7.5" style="80" customWidth="1"/>
    <col min="10507" max="10507" width="1.5" style="80" customWidth="1"/>
    <col min="10508" max="10508" width="4.5" style="80" customWidth="1"/>
    <col min="10509" max="10509" width="3.5" style="80" bestFit="1" customWidth="1"/>
    <col min="10510" max="10752" width="8.75" style="80"/>
    <col min="10753" max="10753" width="1" style="80" customWidth="1"/>
    <col min="10754" max="10754" width="4.375" style="80" customWidth="1"/>
    <col min="10755" max="10755" width="13.75" style="80" customWidth="1"/>
    <col min="10756" max="10756" width="7.5" style="80" customWidth="1"/>
    <col min="10757" max="10757" width="13.75" style="80" customWidth="1"/>
    <col min="10758" max="10758" width="7.5" style="80" customWidth="1"/>
    <col min="10759" max="10759" width="13.75" style="80" customWidth="1"/>
    <col min="10760" max="10760" width="7.5" style="80" customWidth="1"/>
    <col min="10761" max="10761" width="13.75" style="80" customWidth="1"/>
    <col min="10762" max="10762" width="7.5" style="80" customWidth="1"/>
    <col min="10763" max="10763" width="1.5" style="80" customWidth="1"/>
    <col min="10764" max="10764" width="4.5" style="80" customWidth="1"/>
    <col min="10765" max="10765" width="3.5" style="80" bestFit="1" customWidth="1"/>
    <col min="10766" max="11008" width="8.75" style="80"/>
    <col min="11009" max="11009" width="1" style="80" customWidth="1"/>
    <col min="11010" max="11010" width="4.375" style="80" customWidth="1"/>
    <col min="11011" max="11011" width="13.75" style="80" customWidth="1"/>
    <col min="11012" max="11012" width="7.5" style="80" customWidth="1"/>
    <col min="11013" max="11013" width="13.75" style="80" customWidth="1"/>
    <col min="11014" max="11014" width="7.5" style="80" customWidth="1"/>
    <col min="11015" max="11015" width="13.75" style="80" customWidth="1"/>
    <col min="11016" max="11016" width="7.5" style="80" customWidth="1"/>
    <col min="11017" max="11017" width="13.75" style="80" customWidth="1"/>
    <col min="11018" max="11018" width="7.5" style="80" customWidth="1"/>
    <col min="11019" max="11019" width="1.5" style="80" customWidth="1"/>
    <col min="11020" max="11020" width="4.5" style="80" customWidth="1"/>
    <col min="11021" max="11021" width="3.5" style="80" bestFit="1" customWidth="1"/>
    <col min="11022" max="11264" width="8.75" style="80"/>
    <col min="11265" max="11265" width="1" style="80" customWidth="1"/>
    <col min="11266" max="11266" width="4.375" style="80" customWidth="1"/>
    <col min="11267" max="11267" width="13.75" style="80" customWidth="1"/>
    <col min="11268" max="11268" width="7.5" style="80" customWidth="1"/>
    <col min="11269" max="11269" width="13.75" style="80" customWidth="1"/>
    <col min="11270" max="11270" width="7.5" style="80" customWidth="1"/>
    <col min="11271" max="11271" width="13.75" style="80" customWidth="1"/>
    <col min="11272" max="11272" width="7.5" style="80" customWidth="1"/>
    <col min="11273" max="11273" width="13.75" style="80" customWidth="1"/>
    <col min="11274" max="11274" width="7.5" style="80" customWidth="1"/>
    <col min="11275" max="11275" width="1.5" style="80" customWidth="1"/>
    <col min="11276" max="11276" width="4.5" style="80" customWidth="1"/>
    <col min="11277" max="11277" width="3.5" style="80" bestFit="1" customWidth="1"/>
    <col min="11278" max="11520" width="8.75" style="80"/>
    <col min="11521" max="11521" width="1" style="80" customWidth="1"/>
    <col min="11522" max="11522" width="4.375" style="80" customWidth="1"/>
    <col min="11523" max="11523" width="13.75" style="80" customWidth="1"/>
    <col min="11524" max="11524" width="7.5" style="80" customWidth="1"/>
    <col min="11525" max="11525" width="13.75" style="80" customWidth="1"/>
    <col min="11526" max="11526" width="7.5" style="80" customWidth="1"/>
    <col min="11527" max="11527" width="13.75" style="80" customWidth="1"/>
    <col min="11528" max="11528" width="7.5" style="80" customWidth="1"/>
    <col min="11529" max="11529" width="13.75" style="80" customWidth="1"/>
    <col min="11530" max="11530" width="7.5" style="80" customWidth="1"/>
    <col min="11531" max="11531" width="1.5" style="80" customWidth="1"/>
    <col min="11532" max="11532" width="4.5" style="80" customWidth="1"/>
    <col min="11533" max="11533" width="3.5" style="80" bestFit="1" customWidth="1"/>
    <col min="11534" max="11776" width="8.75" style="80"/>
    <col min="11777" max="11777" width="1" style="80" customWidth="1"/>
    <col min="11778" max="11778" width="4.375" style="80" customWidth="1"/>
    <col min="11779" max="11779" width="13.75" style="80" customWidth="1"/>
    <col min="11780" max="11780" width="7.5" style="80" customWidth="1"/>
    <col min="11781" max="11781" width="13.75" style="80" customWidth="1"/>
    <col min="11782" max="11782" width="7.5" style="80" customWidth="1"/>
    <col min="11783" max="11783" width="13.75" style="80" customWidth="1"/>
    <col min="11784" max="11784" width="7.5" style="80" customWidth="1"/>
    <col min="11785" max="11785" width="13.75" style="80" customWidth="1"/>
    <col min="11786" max="11786" width="7.5" style="80" customWidth="1"/>
    <col min="11787" max="11787" width="1.5" style="80" customWidth="1"/>
    <col min="11788" max="11788" width="4.5" style="80" customWidth="1"/>
    <col min="11789" max="11789" width="3.5" style="80" bestFit="1" customWidth="1"/>
    <col min="11790" max="12032" width="8.75" style="80"/>
    <col min="12033" max="12033" width="1" style="80" customWidth="1"/>
    <col min="12034" max="12034" width="4.375" style="80" customWidth="1"/>
    <col min="12035" max="12035" width="13.75" style="80" customWidth="1"/>
    <col min="12036" max="12036" width="7.5" style="80" customWidth="1"/>
    <col min="12037" max="12037" width="13.75" style="80" customWidth="1"/>
    <col min="12038" max="12038" width="7.5" style="80" customWidth="1"/>
    <col min="12039" max="12039" width="13.75" style="80" customWidth="1"/>
    <col min="12040" max="12040" width="7.5" style="80" customWidth="1"/>
    <col min="12041" max="12041" width="13.75" style="80" customWidth="1"/>
    <col min="12042" max="12042" width="7.5" style="80" customWidth="1"/>
    <col min="12043" max="12043" width="1.5" style="80" customWidth="1"/>
    <col min="12044" max="12044" width="4.5" style="80" customWidth="1"/>
    <col min="12045" max="12045" width="3.5" style="80" bestFit="1" customWidth="1"/>
    <col min="12046" max="12288" width="8.75" style="80"/>
    <col min="12289" max="12289" width="1" style="80" customWidth="1"/>
    <col min="12290" max="12290" width="4.375" style="80" customWidth="1"/>
    <col min="12291" max="12291" width="13.75" style="80" customWidth="1"/>
    <col min="12292" max="12292" width="7.5" style="80" customWidth="1"/>
    <col min="12293" max="12293" width="13.75" style="80" customWidth="1"/>
    <col min="12294" max="12294" width="7.5" style="80" customWidth="1"/>
    <col min="12295" max="12295" width="13.75" style="80" customWidth="1"/>
    <col min="12296" max="12296" width="7.5" style="80" customWidth="1"/>
    <col min="12297" max="12297" width="13.75" style="80" customWidth="1"/>
    <col min="12298" max="12298" width="7.5" style="80" customWidth="1"/>
    <col min="12299" max="12299" width="1.5" style="80" customWidth="1"/>
    <col min="12300" max="12300" width="4.5" style="80" customWidth="1"/>
    <col min="12301" max="12301" width="3.5" style="80" bestFit="1" customWidth="1"/>
    <col min="12302" max="12544" width="8.75" style="80"/>
    <col min="12545" max="12545" width="1" style="80" customWidth="1"/>
    <col min="12546" max="12546" width="4.375" style="80" customWidth="1"/>
    <col min="12547" max="12547" width="13.75" style="80" customWidth="1"/>
    <col min="12548" max="12548" width="7.5" style="80" customWidth="1"/>
    <col min="12549" max="12549" width="13.75" style="80" customWidth="1"/>
    <col min="12550" max="12550" width="7.5" style="80" customWidth="1"/>
    <col min="12551" max="12551" width="13.75" style="80" customWidth="1"/>
    <col min="12552" max="12552" width="7.5" style="80" customWidth="1"/>
    <col min="12553" max="12553" width="13.75" style="80" customWidth="1"/>
    <col min="12554" max="12554" width="7.5" style="80" customWidth="1"/>
    <col min="12555" max="12555" width="1.5" style="80" customWidth="1"/>
    <col min="12556" max="12556" width="4.5" style="80" customWidth="1"/>
    <col min="12557" max="12557" width="3.5" style="80" bestFit="1" customWidth="1"/>
    <col min="12558" max="12800" width="8.75" style="80"/>
    <col min="12801" max="12801" width="1" style="80" customWidth="1"/>
    <col min="12802" max="12802" width="4.375" style="80" customWidth="1"/>
    <col min="12803" max="12803" width="13.75" style="80" customWidth="1"/>
    <col min="12804" max="12804" width="7.5" style="80" customWidth="1"/>
    <col min="12805" max="12805" width="13.75" style="80" customWidth="1"/>
    <col min="12806" max="12806" width="7.5" style="80" customWidth="1"/>
    <col min="12807" max="12807" width="13.75" style="80" customWidth="1"/>
    <col min="12808" max="12808" width="7.5" style="80" customWidth="1"/>
    <col min="12809" max="12809" width="13.75" style="80" customWidth="1"/>
    <col min="12810" max="12810" width="7.5" style="80" customWidth="1"/>
    <col min="12811" max="12811" width="1.5" style="80" customWidth="1"/>
    <col min="12812" max="12812" width="4.5" style="80" customWidth="1"/>
    <col min="12813" max="12813" width="3.5" style="80" bestFit="1" customWidth="1"/>
    <col min="12814" max="13056" width="8.75" style="80"/>
    <col min="13057" max="13057" width="1" style="80" customWidth="1"/>
    <col min="13058" max="13058" width="4.375" style="80" customWidth="1"/>
    <col min="13059" max="13059" width="13.75" style="80" customWidth="1"/>
    <col min="13060" max="13060" width="7.5" style="80" customWidth="1"/>
    <col min="13061" max="13061" width="13.75" style="80" customWidth="1"/>
    <col min="13062" max="13062" width="7.5" style="80" customWidth="1"/>
    <col min="13063" max="13063" width="13.75" style="80" customWidth="1"/>
    <col min="13064" max="13064" width="7.5" style="80" customWidth="1"/>
    <col min="13065" max="13065" width="13.75" style="80" customWidth="1"/>
    <col min="13066" max="13066" width="7.5" style="80" customWidth="1"/>
    <col min="13067" max="13067" width="1.5" style="80" customWidth="1"/>
    <col min="13068" max="13068" width="4.5" style="80" customWidth="1"/>
    <col min="13069" max="13069" width="3.5" style="80" bestFit="1" customWidth="1"/>
    <col min="13070" max="13312" width="8.75" style="80"/>
    <col min="13313" max="13313" width="1" style="80" customWidth="1"/>
    <col min="13314" max="13314" width="4.375" style="80" customWidth="1"/>
    <col min="13315" max="13315" width="13.75" style="80" customWidth="1"/>
    <col min="13316" max="13316" width="7.5" style="80" customWidth="1"/>
    <col min="13317" max="13317" width="13.75" style="80" customWidth="1"/>
    <col min="13318" max="13318" width="7.5" style="80" customWidth="1"/>
    <col min="13319" max="13319" width="13.75" style="80" customWidth="1"/>
    <col min="13320" max="13320" width="7.5" style="80" customWidth="1"/>
    <col min="13321" max="13321" width="13.75" style="80" customWidth="1"/>
    <col min="13322" max="13322" width="7.5" style="80" customWidth="1"/>
    <col min="13323" max="13323" width="1.5" style="80" customWidth="1"/>
    <col min="13324" max="13324" width="4.5" style="80" customWidth="1"/>
    <col min="13325" max="13325" width="3.5" style="80" bestFit="1" customWidth="1"/>
    <col min="13326" max="13568" width="8.75" style="80"/>
    <col min="13569" max="13569" width="1" style="80" customWidth="1"/>
    <col min="13570" max="13570" width="4.375" style="80" customWidth="1"/>
    <col min="13571" max="13571" width="13.75" style="80" customWidth="1"/>
    <col min="13572" max="13572" width="7.5" style="80" customWidth="1"/>
    <col min="13573" max="13573" width="13.75" style="80" customWidth="1"/>
    <col min="13574" max="13574" width="7.5" style="80" customWidth="1"/>
    <col min="13575" max="13575" width="13.75" style="80" customWidth="1"/>
    <col min="13576" max="13576" width="7.5" style="80" customWidth="1"/>
    <col min="13577" max="13577" width="13.75" style="80" customWidth="1"/>
    <col min="13578" max="13578" width="7.5" style="80" customWidth="1"/>
    <col min="13579" max="13579" width="1.5" style="80" customWidth="1"/>
    <col min="13580" max="13580" width="4.5" style="80" customWidth="1"/>
    <col min="13581" max="13581" width="3.5" style="80" bestFit="1" customWidth="1"/>
    <col min="13582" max="13824" width="8.75" style="80"/>
    <col min="13825" max="13825" width="1" style="80" customWidth="1"/>
    <col min="13826" max="13826" width="4.375" style="80" customWidth="1"/>
    <col min="13827" max="13827" width="13.75" style="80" customWidth="1"/>
    <col min="13828" max="13828" width="7.5" style="80" customWidth="1"/>
    <col min="13829" max="13829" width="13.75" style="80" customWidth="1"/>
    <col min="13830" max="13830" width="7.5" style="80" customWidth="1"/>
    <col min="13831" max="13831" width="13.75" style="80" customWidth="1"/>
    <col min="13832" max="13832" width="7.5" style="80" customWidth="1"/>
    <col min="13833" max="13833" width="13.75" style="80" customWidth="1"/>
    <col min="13834" max="13834" width="7.5" style="80" customWidth="1"/>
    <col min="13835" max="13835" width="1.5" style="80" customWidth="1"/>
    <col min="13836" max="13836" width="4.5" style="80" customWidth="1"/>
    <col min="13837" max="13837" width="3.5" style="80" bestFit="1" customWidth="1"/>
    <col min="13838" max="14080" width="8.75" style="80"/>
    <col min="14081" max="14081" width="1" style="80" customWidth="1"/>
    <col min="14082" max="14082" width="4.375" style="80" customWidth="1"/>
    <col min="14083" max="14083" width="13.75" style="80" customWidth="1"/>
    <col min="14084" max="14084" width="7.5" style="80" customWidth="1"/>
    <col min="14085" max="14085" width="13.75" style="80" customWidth="1"/>
    <col min="14086" max="14086" width="7.5" style="80" customWidth="1"/>
    <col min="14087" max="14087" width="13.75" style="80" customWidth="1"/>
    <col min="14088" max="14088" width="7.5" style="80" customWidth="1"/>
    <col min="14089" max="14089" width="13.75" style="80" customWidth="1"/>
    <col min="14090" max="14090" width="7.5" style="80" customWidth="1"/>
    <col min="14091" max="14091" width="1.5" style="80" customWidth="1"/>
    <col min="14092" max="14092" width="4.5" style="80" customWidth="1"/>
    <col min="14093" max="14093" width="3.5" style="80" bestFit="1" customWidth="1"/>
    <col min="14094" max="14336" width="8.75" style="80"/>
    <col min="14337" max="14337" width="1" style="80" customWidth="1"/>
    <col min="14338" max="14338" width="4.375" style="80" customWidth="1"/>
    <col min="14339" max="14339" width="13.75" style="80" customWidth="1"/>
    <col min="14340" max="14340" width="7.5" style="80" customWidth="1"/>
    <col min="14341" max="14341" width="13.75" style="80" customWidth="1"/>
    <col min="14342" max="14342" width="7.5" style="80" customWidth="1"/>
    <col min="14343" max="14343" width="13.75" style="80" customWidth="1"/>
    <col min="14344" max="14344" width="7.5" style="80" customWidth="1"/>
    <col min="14345" max="14345" width="13.75" style="80" customWidth="1"/>
    <col min="14346" max="14346" width="7.5" style="80" customWidth="1"/>
    <col min="14347" max="14347" width="1.5" style="80" customWidth="1"/>
    <col min="14348" max="14348" width="4.5" style="80" customWidth="1"/>
    <col min="14349" max="14349" width="3.5" style="80" bestFit="1" customWidth="1"/>
    <col min="14350" max="14592" width="8.75" style="80"/>
    <col min="14593" max="14593" width="1" style="80" customWidth="1"/>
    <col min="14594" max="14594" width="4.375" style="80" customWidth="1"/>
    <col min="14595" max="14595" width="13.75" style="80" customWidth="1"/>
    <col min="14596" max="14596" width="7.5" style="80" customWidth="1"/>
    <col min="14597" max="14597" width="13.75" style="80" customWidth="1"/>
    <col min="14598" max="14598" width="7.5" style="80" customWidth="1"/>
    <col min="14599" max="14599" width="13.75" style="80" customWidth="1"/>
    <col min="14600" max="14600" width="7.5" style="80" customWidth="1"/>
    <col min="14601" max="14601" width="13.75" style="80" customWidth="1"/>
    <col min="14602" max="14602" width="7.5" style="80" customWidth="1"/>
    <col min="14603" max="14603" width="1.5" style="80" customWidth="1"/>
    <col min="14604" max="14604" width="4.5" style="80" customWidth="1"/>
    <col min="14605" max="14605" width="3.5" style="80" bestFit="1" customWidth="1"/>
    <col min="14606" max="14848" width="8.75" style="80"/>
    <col min="14849" max="14849" width="1" style="80" customWidth="1"/>
    <col min="14850" max="14850" width="4.375" style="80" customWidth="1"/>
    <col min="14851" max="14851" width="13.75" style="80" customWidth="1"/>
    <col min="14852" max="14852" width="7.5" style="80" customWidth="1"/>
    <col min="14853" max="14853" width="13.75" style="80" customWidth="1"/>
    <col min="14854" max="14854" width="7.5" style="80" customWidth="1"/>
    <col min="14855" max="14855" width="13.75" style="80" customWidth="1"/>
    <col min="14856" max="14856" width="7.5" style="80" customWidth="1"/>
    <col min="14857" max="14857" width="13.75" style="80" customWidth="1"/>
    <col min="14858" max="14858" width="7.5" style="80" customWidth="1"/>
    <col min="14859" max="14859" width="1.5" style="80" customWidth="1"/>
    <col min="14860" max="14860" width="4.5" style="80" customWidth="1"/>
    <col min="14861" max="14861" width="3.5" style="80" bestFit="1" customWidth="1"/>
    <col min="14862" max="15104" width="8.75" style="80"/>
    <col min="15105" max="15105" width="1" style="80" customWidth="1"/>
    <col min="15106" max="15106" width="4.375" style="80" customWidth="1"/>
    <col min="15107" max="15107" width="13.75" style="80" customWidth="1"/>
    <col min="15108" max="15108" width="7.5" style="80" customWidth="1"/>
    <col min="15109" max="15109" width="13.75" style="80" customWidth="1"/>
    <col min="15110" max="15110" width="7.5" style="80" customWidth="1"/>
    <col min="15111" max="15111" width="13.75" style="80" customWidth="1"/>
    <col min="15112" max="15112" width="7.5" style="80" customWidth="1"/>
    <col min="15113" max="15113" width="13.75" style="80" customWidth="1"/>
    <col min="15114" max="15114" width="7.5" style="80" customWidth="1"/>
    <col min="15115" max="15115" width="1.5" style="80" customWidth="1"/>
    <col min="15116" max="15116" width="4.5" style="80" customWidth="1"/>
    <col min="15117" max="15117" width="3.5" style="80" bestFit="1" customWidth="1"/>
    <col min="15118" max="15360" width="8.75" style="80"/>
    <col min="15361" max="15361" width="1" style="80" customWidth="1"/>
    <col min="15362" max="15362" width="4.375" style="80" customWidth="1"/>
    <col min="15363" max="15363" width="13.75" style="80" customWidth="1"/>
    <col min="15364" max="15364" width="7.5" style="80" customWidth="1"/>
    <col min="15365" max="15365" width="13.75" style="80" customWidth="1"/>
    <col min="15366" max="15366" width="7.5" style="80" customWidth="1"/>
    <col min="15367" max="15367" width="13.75" style="80" customWidth="1"/>
    <col min="15368" max="15368" width="7.5" style="80" customWidth="1"/>
    <col min="15369" max="15369" width="13.75" style="80" customWidth="1"/>
    <col min="15370" max="15370" width="7.5" style="80" customWidth="1"/>
    <col min="15371" max="15371" width="1.5" style="80" customWidth="1"/>
    <col min="15372" max="15372" width="4.5" style="80" customWidth="1"/>
    <col min="15373" max="15373" width="3.5" style="80" bestFit="1" customWidth="1"/>
    <col min="15374" max="15616" width="8.75" style="80"/>
    <col min="15617" max="15617" width="1" style="80" customWidth="1"/>
    <col min="15618" max="15618" width="4.375" style="80" customWidth="1"/>
    <col min="15619" max="15619" width="13.75" style="80" customWidth="1"/>
    <col min="15620" max="15620" width="7.5" style="80" customWidth="1"/>
    <col min="15621" max="15621" width="13.75" style="80" customWidth="1"/>
    <col min="15622" max="15622" width="7.5" style="80" customWidth="1"/>
    <col min="15623" max="15623" width="13.75" style="80" customWidth="1"/>
    <col min="15624" max="15624" width="7.5" style="80" customWidth="1"/>
    <col min="15625" max="15625" width="13.75" style="80" customWidth="1"/>
    <col min="15626" max="15626" width="7.5" style="80" customWidth="1"/>
    <col min="15627" max="15627" width="1.5" style="80" customWidth="1"/>
    <col min="15628" max="15628" width="4.5" style="80" customWidth="1"/>
    <col min="15629" max="15629" width="3.5" style="80" bestFit="1" customWidth="1"/>
    <col min="15630" max="15872" width="8.75" style="80"/>
    <col min="15873" max="15873" width="1" style="80" customWidth="1"/>
    <col min="15874" max="15874" width="4.375" style="80" customWidth="1"/>
    <col min="15875" max="15875" width="13.75" style="80" customWidth="1"/>
    <col min="15876" max="15876" width="7.5" style="80" customWidth="1"/>
    <col min="15877" max="15877" width="13.75" style="80" customWidth="1"/>
    <col min="15878" max="15878" width="7.5" style="80" customWidth="1"/>
    <col min="15879" max="15879" width="13.75" style="80" customWidth="1"/>
    <col min="15880" max="15880" width="7.5" style="80" customWidth="1"/>
    <col min="15881" max="15881" width="13.75" style="80" customWidth="1"/>
    <col min="15882" max="15882" width="7.5" style="80" customWidth="1"/>
    <col min="15883" max="15883" width="1.5" style="80" customWidth="1"/>
    <col min="15884" max="15884" width="4.5" style="80" customWidth="1"/>
    <col min="15885" max="15885" width="3.5" style="80" bestFit="1" customWidth="1"/>
    <col min="15886" max="16128" width="8.75" style="80"/>
    <col min="16129" max="16129" width="1" style="80" customWidth="1"/>
    <col min="16130" max="16130" width="4.375" style="80" customWidth="1"/>
    <col min="16131" max="16131" width="13.75" style="80" customWidth="1"/>
    <col min="16132" max="16132" width="7.5" style="80" customWidth="1"/>
    <col min="16133" max="16133" width="13.75" style="80" customWidth="1"/>
    <col min="16134" max="16134" width="7.5" style="80" customWidth="1"/>
    <col min="16135" max="16135" width="13.75" style="80" customWidth="1"/>
    <col min="16136" max="16136" width="7.5" style="80" customWidth="1"/>
    <col min="16137" max="16137" width="13.75" style="80" customWidth="1"/>
    <col min="16138" max="16138" width="7.5" style="80" customWidth="1"/>
    <col min="16139" max="16139" width="1.5" style="80" customWidth="1"/>
    <col min="16140" max="16140" width="4.5" style="80" customWidth="1"/>
    <col min="16141" max="16141" width="3.5" style="80" bestFit="1" customWidth="1"/>
    <col min="16142" max="16384" width="8.75" style="80"/>
  </cols>
  <sheetData>
    <row r="1" spans="1:10" ht="9" customHeight="1">
      <c r="A1" s="80" t="s">
        <v>21</v>
      </c>
    </row>
    <row r="2" spans="1:10" ht="17.25" customHeight="1">
      <c r="B2" s="374"/>
    </row>
    <row r="3" spans="1:10" s="73" customFormat="1" ht="7.5" customHeight="1"/>
    <row r="4" spans="1:10" s="73" customFormat="1" ht="17.25" customHeight="1">
      <c r="B4" s="80" t="s">
        <v>442</v>
      </c>
    </row>
    <row r="5" spans="1:10" s="73" customFormat="1" ht="7.5" customHeight="1"/>
    <row r="6" spans="1:10" s="73" customFormat="1" ht="16.5" customHeight="1">
      <c r="F6" s="578"/>
    </row>
    <row r="7" spans="1:10" s="73" customFormat="1" ht="11.25" customHeight="1"/>
    <row r="8" spans="1:10" s="73" customFormat="1" ht="17.25" customHeight="1">
      <c r="B8" s="73" t="s">
        <v>155</v>
      </c>
      <c r="I8" s="73" t="s">
        <v>162</v>
      </c>
    </row>
    <row r="9" spans="1:10" s="73" customFormat="1" ht="3.75" customHeight="1"/>
    <row r="10" spans="1:10" s="73" customFormat="1" ht="17.25" customHeight="1">
      <c r="B10" s="830" t="s">
        <v>23</v>
      </c>
      <c r="C10" s="832" t="s">
        <v>157</v>
      </c>
      <c r="D10" s="293"/>
      <c r="E10" s="832" t="s">
        <v>158</v>
      </c>
      <c r="F10" s="579"/>
      <c r="G10" s="832" t="s">
        <v>159</v>
      </c>
      <c r="H10" s="293"/>
      <c r="I10" s="832" t="s">
        <v>32</v>
      </c>
      <c r="J10" s="293"/>
    </row>
    <row r="11" spans="1:10" s="73" customFormat="1" ht="17.25" customHeight="1">
      <c r="B11" s="831"/>
      <c r="C11" s="833"/>
      <c r="D11" s="580" t="s">
        <v>27</v>
      </c>
      <c r="E11" s="833"/>
      <c r="F11" s="580" t="s">
        <v>27</v>
      </c>
      <c r="G11" s="833"/>
      <c r="H11" s="580" t="s">
        <v>27</v>
      </c>
      <c r="I11" s="833"/>
      <c r="J11" s="580" t="s">
        <v>27</v>
      </c>
    </row>
    <row r="12" spans="1:10" s="73" customFormat="1" ht="13.5">
      <c r="B12" s="294"/>
      <c r="C12" s="581"/>
      <c r="D12" s="582" t="s">
        <v>440</v>
      </c>
      <c r="E12" s="579"/>
      <c r="F12" s="582" t="s">
        <v>441</v>
      </c>
      <c r="G12" s="581"/>
      <c r="H12" s="582" t="s">
        <v>252</v>
      </c>
      <c r="I12" s="579"/>
      <c r="J12" s="582" t="s">
        <v>252</v>
      </c>
    </row>
    <row r="13" spans="1:10" s="73" customFormat="1" ht="18" customHeight="1">
      <c r="B13" s="597">
        <v>26</v>
      </c>
      <c r="C13" s="598">
        <v>15.36</v>
      </c>
      <c r="D13" s="584">
        <v>99.353169469598953</v>
      </c>
      <c r="E13" s="599">
        <v>1.51</v>
      </c>
      <c r="F13" s="584">
        <v>99.342105263157904</v>
      </c>
      <c r="G13" s="598">
        <v>1.98</v>
      </c>
      <c r="H13" s="584">
        <v>97.058823529411768</v>
      </c>
      <c r="I13" s="600">
        <v>1.89</v>
      </c>
      <c r="J13" s="584">
        <v>98.952879581151834</v>
      </c>
    </row>
    <row r="14" spans="1:10" s="73" customFormat="1" ht="18" customHeight="1">
      <c r="B14" s="296">
        <v>27</v>
      </c>
      <c r="C14" s="598">
        <v>15.18</v>
      </c>
      <c r="D14" s="587">
        <v>98.828125</v>
      </c>
      <c r="E14" s="599">
        <v>1.5</v>
      </c>
      <c r="F14" s="587">
        <v>99.337748344370851</v>
      </c>
      <c r="G14" s="598">
        <v>1.93</v>
      </c>
      <c r="H14" s="587">
        <v>97.474747474747474</v>
      </c>
      <c r="I14" s="600">
        <v>1.87</v>
      </c>
      <c r="J14" s="587">
        <v>98.94179894179895</v>
      </c>
    </row>
    <row r="15" spans="1:10" s="73" customFormat="1" ht="18" customHeight="1">
      <c r="B15" s="296">
        <v>28</v>
      </c>
      <c r="C15" s="598">
        <v>15.11</v>
      </c>
      <c r="D15" s="587">
        <v>99.538866930171281</v>
      </c>
      <c r="E15" s="599">
        <v>1.48</v>
      </c>
      <c r="F15" s="587">
        <v>98.666666666666671</v>
      </c>
      <c r="G15" s="598">
        <v>1.89</v>
      </c>
      <c r="H15" s="587">
        <v>97.927461139896366</v>
      </c>
      <c r="I15" s="600">
        <v>1.85</v>
      </c>
      <c r="J15" s="587">
        <v>98.930481283422452</v>
      </c>
    </row>
    <row r="16" spans="1:10" s="73" customFormat="1" ht="18" customHeight="1">
      <c r="B16" s="296">
        <v>29</v>
      </c>
      <c r="C16" s="598">
        <v>15.31</v>
      </c>
      <c r="D16" s="587">
        <v>101.3236267372601</v>
      </c>
      <c r="E16" s="599">
        <v>1.47</v>
      </c>
      <c r="F16" s="587">
        <v>99.324324324324323</v>
      </c>
      <c r="G16" s="598">
        <v>1.84</v>
      </c>
      <c r="H16" s="587">
        <v>97.354497354497354</v>
      </c>
      <c r="I16" s="600">
        <v>1.84</v>
      </c>
      <c r="J16" s="587">
        <v>99.459459459459453</v>
      </c>
    </row>
    <row r="17" spans="2:10" s="73" customFormat="1" ht="18" customHeight="1">
      <c r="B17" s="296">
        <v>30</v>
      </c>
      <c r="C17" s="598">
        <v>15.291761373570655</v>
      </c>
      <c r="D17" s="587">
        <f>C17/C16*100</f>
        <v>99.880871153302778</v>
      </c>
      <c r="E17" s="599">
        <v>1.4608161138625426</v>
      </c>
      <c r="F17" s="587">
        <f>E17/E16*100</f>
        <v>99.375245840989294</v>
      </c>
      <c r="G17" s="598">
        <v>1.793289763305328</v>
      </c>
      <c r="H17" s="587">
        <f>G17/G16*100</f>
        <v>97.46140017963738</v>
      </c>
      <c r="I17" s="600">
        <v>1.8202433876859854</v>
      </c>
      <c r="J17" s="587">
        <f>I17/I16*100</f>
        <v>98.926271069890504</v>
      </c>
    </row>
    <row r="18" spans="2:10" s="73" customFormat="1" ht="11.25" customHeight="1"/>
    <row r="19" spans="2:10" s="73" customFormat="1" ht="16.5" customHeight="1">
      <c r="B19" s="73" t="s">
        <v>160</v>
      </c>
    </row>
    <row r="20" spans="2:10" s="73" customFormat="1" ht="3" customHeight="1"/>
    <row r="21" spans="2:10" s="73" customFormat="1" ht="16.5" customHeight="1">
      <c r="B21" s="830" t="s">
        <v>23</v>
      </c>
      <c r="C21" s="832" t="s">
        <v>157</v>
      </c>
      <c r="D21" s="293"/>
      <c r="E21" s="832" t="s">
        <v>158</v>
      </c>
      <c r="F21" s="579"/>
      <c r="G21" s="832" t="s">
        <v>159</v>
      </c>
      <c r="H21" s="293"/>
      <c r="I21" s="832" t="s">
        <v>32</v>
      </c>
      <c r="J21" s="293"/>
    </row>
    <row r="22" spans="2:10" s="73" customFormat="1" ht="17.25" customHeight="1">
      <c r="B22" s="831"/>
      <c r="C22" s="833"/>
      <c r="D22" s="580" t="s">
        <v>27</v>
      </c>
      <c r="E22" s="833"/>
      <c r="F22" s="580" t="s">
        <v>27</v>
      </c>
      <c r="G22" s="833"/>
      <c r="H22" s="580" t="s">
        <v>27</v>
      </c>
      <c r="I22" s="833"/>
      <c r="J22" s="580" t="s">
        <v>27</v>
      </c>
    </row>
    <row r="23" spans="2:10" s="73" customFormat="1" ht="13.5">
      <c r="B23" s="581"/>
      <c r="C23" s="581"/>
      <c r="D23" s="582" t="s">
        <v>252</v>
      </c>
      <c r="E23" s="579"/>
      <c r="F23" s="582" t="s">
        <v>168</v>
      </c>
      <c r="G23" s="591"/>
      <c r="H23" s="582" t="s">
        <v>441</v>
      </c>
      <c r="I23" s="579"/>
      <c r="J23" s="582" t="s">
        <v>252</v>
      </c>
    </row>
    <row r="24" spans="2:10" s="73" customFormat="1" ht="18" customHeight="1">
      <c r="B24" s="597">
        <v>26</v>
      </c>
      <c r="C24" s="601">
        <v>15.45</v>
      </c>
      <c r="D24" s="584">
        <v>99.229287090558756</v>
      </c>
      <c r="E24" s="602">
        <v>1.51</v>
      </c>
      <c r="F24" s="584">
        <v>99.342105263157904</v>
      </c>
      <c r="G24" s="601">
        <v>1.98</v>
      </c>
      <c r="H24" s="584">
        <v>97.536945812807886</v>
      </c>
      <c r="I24" s="602">
        <v>1.89</v>
      </c>
      <c r="J24" s="584">
        <v>98.952879581151834</v>
      </c>
    </row>
    <row r="25" spans="2:10" s="73" customFormat="1" ht="18" customHeight="1">
      <c r="B25" s="296">
        <v>27</v>
      </c>
      <c r="C25" s="601">
        <v>15.25</v>
      </c>
      <c r="D25" s="587">
        <v>98.70550161812298</v>
      </c>
      <c r="E25" s="602">
        <v>1.5</v>
      </c>
      <c r="F25" s="587">
        <v>99.337748344370851</v>
      </c>
      <c r="G25" s="601">
        <v>1.93</v>
      </c>
      <c r="H25" s="587">
        <v>97.474747474747474</v>
      </c>
      <c r="I25" s="602">
        <v>1.88</v>
      </c>
      <c r="J25" s="587">
        <v>99.470899470899468</v>
      </c>
    </row>
    <row r="26" spans="2:10" s="73" customFormat="1" ht="18" customHeight="1">
      <c r="B26" s="296">
        <v>28</v>
      </c>
      <c r="C26" s="601">
        <v>15.14</v>
      </c>
      <c r="D26" s="587">
        <v>99.278688524590166</v>
      </c>
      <c r="E26" s="602">
        <v>1.48</v>
      </c>
      <c r="F26" s="587">
        <v>98.666666666666671</v>
      </c>
      <c r="G26" s="601">
        <v>1.89</v>
      </c>
      <c r="H26" s="587">
        <v>97.927461139896366</v>
      </c>
      <c r="I26" s="602">
        <v>1.85</v>
      </c>
      <c r="J26" s="587">
        <v>98.404255319148945</v>
      </c>
    </row>
    <row r="27" spans="2:10" s="73" customFormat="1" ht="18" customHeight="1">
      <c r="B27" s="296">
        <v>29</v>
      </c>
      <c r="C27" s="601">
        <v>15.33</v>
      </c>
      <c r="D27" s="587">
        <v>101.25495376486128</v>
      </c>
      <c r="E27" s="602">
        <v>1.47</v>
      </c>
      <c r="F27" s="587">
        <v>99.324324324324323</v>
      </c>
      <c r="G27" s="601">
        <v>1.84</v>
      </c>
      <c r="H27" s="587">
        <v>97.354497354497354</v>
      </c>
      <c r="I27" s="602">
        <v>1.84</v>
      </c>
      <c r="J27" s="587">
        <v>99.459459459459453</v>
      </c>
    </row>
    <row r="28" spans="2:10" s="73" customFormat="1" ht="18" customHeight="1">
      <c r="B28" s="296">
        <v>30</v>
      </c>
      <c r="C28" s="601">
        <v>15.291890653365529</v>
      </c>
      <c r="D28" s="587">
        <f>C28/C27*100</f>
        <v>99.751406740805805</v>
      </c>
      <c r="E28" s="602">
        <v>1.4604998894325256</v>
      </c>
      <c r="F28" s="587">
        <f>E28/E27*100</f>
        <v>99.353733975001745</v>
      </c>
      <c r="G28" s="601">
        <v>1.7931066593596672</v>
      </c>
      <c r="H28" s="587">
        <f>G28/G27*100</f>
        <v>97.451448878242772</v>
      </c>
      <c r="I28" s="602">
        <v>1.8202741504218567</v>
      </c>
      <c r="J28" s="587">
        <f>I28/I27*100</f>
        <v>98.927942957709604</v>
      </c>
    </row>
    <row r="29" spans="2:10" s="73" customFormat="1" ht="11.25" customHeight="1"/>
    <row r="30" spans="2:10" s="73" customFormat="1" ht="17.25" customHeight="1">
      <c r="B30" s="73" t="s">
        <v>161</v>
      </c>
    </row>
    <row r="31" spans="2:10" s="73" customFormat="1" ht="3.75" customHeight="1"/>
    <row r="32" spans="2:10" s="73" customFormat="1" ht="17.25" customHeight="1">
      <c r="B32" s="830" t="s">
        <v>23</v>
      </c>
      <c r="C32" s="832" t="s">
        <v>157</v>
      </c>
      <c r="D32" s="293"/>
      <c r="E32" s="832" t="s">
        <v>158</v>
      </c>
      <c r="F32" s="579"/>
      <c r="G32" s="832" t="s">
        <v>159</v>
      </c>
      <c r="H32" s="293"/>
      <c r="I32" s="832" t="s">
        <v>32</v>
      </c>
      <c r="J32" s="293"/>
    </row>
    <row r="33" spans="2:10" s="73" customFormat="1" ht="17.25" customHeight="1">
      <c r="B33" s="831"/>
      <c r="C33" s="833"/>
      <c r="D33" s="580" t="s">
        <v>27</v>
      </c>
      <c r="E33" s="833"/>
      <c r="F33" s="580" t="s">
        <v>27</v>
      </c>
      <c r="G33" s="833"/>
      <c r="H33" s="580" t="s">
        <v>27</v>
      </c>
      <c r="I33" s="833"/>
      <c r="J33" s="580" t="s">
        <v>27</v>
      </c>
    </row>
    <row r="34" spans="2:10" s="73" customFormat="1" ht="13.5">
      <c r="B34" s="581"/>
      <c r="C34" s="581"/>
      <c r="D34" s="582" t="s">
        <v>252</v>
      </c>
      <c r="E34" s="579"/>
      <c r="F34" s="582" t="s">
        <v>168</v>
      </c>
      <c r="G34" s="581"/>
      <c r="H34" s="582" t="s">
        <v>441</v>
      </c>
      <c r="I34" s="579"/>
      <c r="J34" s="582" t="s">
        <v>252</v>
      </c>
    </row>
    <row r="35" spans="2:10" s="73" customFormat="1" ht="18" customHeight="1">
      <c r="B35" s="597">
        <v>26</v>
      </c>
      <c r="C35" s="603">
        <v>13.95</v>
      </c>
      <c r="D35" s="584">
        <v>98.866052445074416</v>
      </c>
      <c r="E35" s="600">
        <v>1.53</v>
      </c>
      <c r="F35" s="584">
        <v>100</v>
      </c>
      <c r="G35" s="603">
        <v>2</v>
      </c>
      <c r="H35" s="584">
        <v>97.560975609756113</v>
      </c>
      <c r="I35" s="600">
        <v>1.84</v>
      </c>
      <c r="J35" s="584">
        <v>98.924731182795696</v>
      </c>
    </row>
    <row r="36" spans="2:10" s="73" customFormat="1" ht="18" customHeight="1">
      <c r="B36" s="296">
        <v>27</v>
      </c>
      <c r="C36" s="603">
        <v>13.76</v>
      </c>
      <c r="D36" s="587">
        <v>98.637992831541226</v>
      </c>
      <c r="E36" s="600">
        <v>1.49</v>
      </c>
      <c r="F36" s="587">
        <v>97.385620915032675</v>
      </c>
      <c r="G36" s="603">
        <v>1.96</v>
      </c>
      <c r="H36" s="587">
        <v>98</v>
      </c>
      <c r="I36" s="600">
        <v>1.8</v>
      </c>
      <c r="J36" s="587">
        <v>97.826086956521735</v>
      </c>
    </row>
    <row r="37" spans="2:10" s="73" customFormat="1" ht="18" customHeight="1">
      <c r="B37" s="296">
        <v>28</v>
      </c>
      <c r="C37" s="603">
        <v>14.27</v>
      </c>
      <c r="D37" s="587">
        <v>103.70639534883721</v>
      </c>
      <c r="E37" s="600">
        <v>1.5</v>
      </c>
      <c r="F37" s="587">
        <v>100.67114093959732</v>
      </c>
      <c r="G37" s="603">
        <v>1.88</v>
      </c>
      <c r="H37" s="587">
        <v>95.918367346938766</v>
      </c>
      <c r="I37" s="600">
        <v>1.81</v>
      </c>
      <c r="J37" s="587">
        <v>100.55555555555556</v>
      </c>
    </row>
    <row r="38" spans="2:10" s="73" customFormat="1" ht="18" customHeight="1">
      <c r="B38" s="296">
        <v>29</v>
      </c>
      <c r="C38" s="603">
        <v>14.25</v>
      </c>
      <c r="D38" s="587">
        <v>99.859845830413462</v>
      </c>
      <c r="E38" s="600">
        <v>1.48</v>
      </c>
      <c r="F38" s="587">
        <v>98.666666666666671</v>
      </c>
      <c r="G38" s="603">
        <v>1.85</v>
      </c>
      <c r="H38" s="587">
        <v>98.404255319148945</v>
      </c>
      <c r="I38" s="600">
        <v>1.8</v>
      </c>
      <c r="J38" s="587">
        <v>99.447513812154696</v>
      </c>
    </row>
    <row r="39" spans="2:10" s="73" customFormat="1" ht="18" customHeight="1">
      <c r="B39" s="296">
        <v>30</v>
      </c>
      <c r="C39" s="603">
        <v>15.275711159737417</v>
      </c>
      <c r="D39" s="587">
        <f>C39/C38*100</f>
        <v>107.19797305078889</v>
      </c>
      <c r="E39" s="600">
        <v>1.4954520433038874</v>
      </c>
      <c r="F39" s="587">
        <f>E39/E38*100</f>
        <v>101.04405697999239</v>
      </c>
      <c r="G39" s="603">
        <v>1.8125281151596941</v>
      </c>
      <c r="H39" s="587">
        <f>G39/G38*100</f>
        <v>97.974492711334818</v>
      </c>
      <c r="I39" s="600">
        <v>1.8168908351579607</v>
      </c>
      <c r="J39" s="587">
        <f>I39/I38*100</f>
        <v>100.93837973099782</v>
      </c>
    </row>
    <row r="40" spans="2:10" s="73" customFormat="1" ht="10.5" customHeight="1"/>
    <row r="41" spans="2:10" s="73" customFormat="1" ht="18" customHeight="1"/>
    <row r="42" spans="2:10" s="73" customFormat="1" ht="18" customHeight="1"/>
    <row r="43" spans="2:10" s="73" customFormat="1" ht="18" customHeight="1"/>
    <row r="44" spans="2:10" s="73" customFormat="1" ht="7.5" customHeight="1"/>
    <row r="45" spans="2:10" s="73" customFormat="1" ht="17.25" customHeight="1"/>
    <row r="46" spans="2:10" s="73" customFormat="1" ht="17.25" customHeight="1"/>
    <row r="47" spans="2:10" s="73" customFormat="1" ht="17.25" customHeight="1"/>
    <row r="48" spans="2:10" s="73" customFormat="1" ht="17.25" customHeight="1"/>
    <row r="49" spans="2:10" s="73" customFormat="1" ht="17.25" customHeight="1"/>
    <row r="50" spans="2:10" s="73" customFormat="1" ht="17.25" customHeight="1"/>
    <row r="51" spans="2:10" s="73" customFormat="1" ht="17.25" customHeight="1"/>
    <row r="52" spans="2:10" s="73" customFormat="1" ht="17.25" customHeight="1"/>
    <row r="53" spans="2:10" s="73" customFormat="1" ht="17.25" customHeight="1"/>
    <row r="54" spans="2:10" s="73" customFormat="1" ht="17.25" customHeight="1"/>
    <row r="55" spans="2:10" s="73" customFormat="1" ht="17.25" customHeight="1"/>
    <row r="56" spans="2:10" s="73" customFormat="1" ht="17.25" customHeight="1"/>
    <row r="57" spans="2:10" s="73" customFormat="1" ht="17.25" customHeight="1"/>
    <row r="58" spans="2:10" s="73" customFormat="1" ht="17.25" customHeight="1"/>
    <row r="59" spans="2:10" s="73" customFormat="1" ht="17.25" customHeight="1"/>
    <row r="60" spans="2:10" s="73" customFormat="1" ht="17.25" customHeight="1"/>
    <row r="61" spans="2:10" s="73" customFormat="1" ht="17.25" customHeight="1"/>
    <row r="62" spans="2:10" s="73" customFormat="1" ht="17.25" customHeight="1"/>
    <row r="63" spans="2:10" s="73" customFormat="1" ht="17.25" customHeight="1">
      <c r="B63" s="80"/>
      <c r="C63" s="80"/>
      <c r="D63" s="80"/>
      <c r="E63" s="80"/>
      <c r="F63" s="80"/>
      <c r="G63" s="80"/>
      <c r="H63" s="80"/>
      <c r="I63" s="80"/>
      <c r="J63" s="80"/>
    </row>
    <row r="64" spans="2:10" s="73" customFormat="1" ht="17.25" customHeight="1">
      <c r="B64" s="80"/>
      <c r="C64" s="80"/>
      <c r="D64" s="80"/>
      <c r="E64" s="80"/>
      <c r="F64" s="80"/>
      <c r="G64" s="80"/>
      <c r="H64" s="80"/>
      <c r="I64" s="80"/>
      <c r="J64" s="80"/>
    </row>
    <row r="65" spans="2:10" s="73" customFormat="1" ht="17.25" customHeight="1">
      <c r="B65" s="80"/>
      <c r="C65" s="80"/>
      <c r="D65" s="80"/>
      <c r="E65" s="80"/>
      <c r="F65" s="80"/>
      <c r="G65" s="80"/>
      <c r="H65" s="80"/>
      <c r="I65" s="80"/>
      <c r="J65" s="80"/>
    </row>
  </sheetData>
  <mergeCells count="15">
    <mergeCell ref="B21:B22"/>
    <mergeCell ref="C21:C22"/>
    <mergeCell ref="E21:E22"/>
    <mergeCell ref="G21:G22"/>
    <mergeCell ref="I21:I22"/>
    <mergeCell ref="B10:B11"/>
    <mergeCell ref="C10:C11"/>
    <mergeCell ref="E10:E11"/>
    <mergeCell ref="G10:G11"/>
    <mergeCell ref="I10:I11"/>
    <mergeCell ref="B32:B33"/>
    <mergeCell ref="C32:C33"/>
    <mergeCell ref="E32:E33"/>
    <mergeCell ref="G32:G33"/>
    <mergeCell ref="I32:I3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Normal="100" zoomScaleSheetLayoutView="100" workbookViewId="0">
      <selection activeCell="J39" sqref="J39"/>
    </sheetView>
  </sheetViews>
  <sheetFormatPr defaultColWidth="8.75" defaultRowHeight="17.25" customHeight="1"/>
  <cols>
    <col min="1" max="1" width="1" style="80" customWidth="1"/>
    <col min="2" max="2" width="4.375" style="80" customWidth="1"/>
    <col min="3" max="3" width="13.75" style="80" customWidth="1"/>
    <col min="4" max="4" width="7.5" style="80" customWidth="1"/>
    <col min="5" max="5" width="13.75" style="80" customWidth="1"/>
    <col min="6" max="6" width="7.5" style="80" customWidth="1"/>
    <col min="7" max="7" width="13.75" style="80" customWidth="1"/>
    <col min="8" max="8" width="7.5" style="80" customWidth="1"/>
    <col min="9" max="9" width="13.75" style="80" customWidth="1"/>
    <col min="10" max="10" width="7.5" style="80" customWidth="1"/>
    <col min="11" max="11" width="1.5" style="80" customWidth="1"/>
    <col min="12" max="12" width="4.5" style="80" customWidth="1"/>
    <col min="13" max="13" width="3.5" style="80" bestFit="1" customWidth="1"/>
    <col min="14" max="256" width="8.75" style="80"/>
    <col min="257" max="257" width="1" style="80" customWidth="1"/>
    <col min="258" max="258" width="4.375" style="80" customWidth="1"/>
    <col min="259" max="259" width="13.75" style="80" customWidth="1"/>
    <col min="260" max="260" width="7.5" style="80" customWidth="1"/>
    <col min="261" max="261" width="13.75" style="80" customWidth="1"/>
    <col min="262" max="262" width="7.5" style="80" customWidth="1"/>
    <col min="263" max="263" width="13.75" style="80" customWidth="1"/>
    <col min="264" max="264" width="7.5" style="80" customWidth="1"/>
    <col min="265" max="265" width="13.75" style="80" customWidth="1"/>
    <col min="266" max="266" width="7.5" style="80" customWidth="1"/>
    <col min="267" max="267" width="1.5" style="80" customWidth="1"/>
    <col min="268" max="268" width="4.5" style="80" customWidth="1"/>
    <col min="269" max="269" width="3.5" style="80" bestFit="1" customWidth="1"/>
    <col min="270" max="512" width="8.75" style="80"/>
    <col min="513" max="513" width="1" style="80" customWidth="1"/>
    <col min="514" max="514" width="4.375" style="80" customWidth="1"/>
    <col min="515" max="515" width="13.75" style="80" customWidth="1"/>
    <col min="516" max="516" width="7.5" style="80" customWidth="1"/>
    <col min="517" max="517" width="13.75" style="80" customWidth="1"/>
    <col min="518" max="518" width="7.5" style="80" customWidth="1"/>
    <col min="519" max="519" width="13.75" style="80" customWidth="1"/>
    <col min="520" max="520" width="7.5" style="80" customWidth="1"/>
    <col min="521" max="521" width="13.75" style="80" customWidth="1"/>
    <col min="522" max="522" width="7.5" style="80" customWidth="1"/>
    <col min="523" max="523" width="1.5" style="80" customWidth="1"/>
    <col min="524" max="524" width="4.5" style="80" customWidth="1"/>
    <col min="525" max="525" width="3.5" style="80" bestFit="1" customWidth="1"/>
    <col min="526" max="768" width="8.75" style="80"/>
    <col min="769" max="769" width="1" style="80" customWidth="1"/>
    <col min="770" max="770" width="4.375" style="80" customWidth="1"/>
    <col min="771" max="771" width="13.75" style="80" customWidth="1"/>
    <col min="772" max="772" width="7.5" style="80" customWidth="1"/>
    <col min="773" max="773" width="13.75" style="80" customWidth="1"/>
    <col min="774" max="774" width="7.5" style="80" customWidth="1"/>
    <col min="775" max="775" width="13.75" style="80" customWidth="1"/>
    <col min="776" max="776" width="7.5" style="80" customWidth="1"/>
    <col min="777" max="777" width="13.75" style="80" customWidth="1"/>
    <col min="778" max="778" width="7.5" style="80" customWidth="1"/>
    <col min="779" max="779" width="1.5" style="80" customWidth="1"/>
    <col min="780" max="780" width="4.5" style="80" customWidth="1"/>
    <col min="781" max="781" width="3.5" style="80" bestFit="1" customWidth="1"/>
    <col min="782" max="1024" width="8.75" style="80"/>
    <col min="1025" max="1025" width="1" style="80" customWidth="1"/>
    <col min="1026" max="1026" width="4.375" style="80" customWidth="1"/>
    <col min="1027" max="1027" width="13.75" style="80" customWidth="1"/>
    <col min="1028" max="1028" width="7.5" style="80" customWidth="1"/>
    <col min="1029" max="1029" width="13.75" style="80" customWidth="1"/>
    <col min="1030" max="1030" width="7.5" style="80" customWidth="1"/>
    <col min="1031" max="1031" width="13.75" style="80" customWidth="1"/>
    <col min="1032" max="1032" width="7.5" style="80" customWidth="1"/>
    <col min="1033" max="1033" width="13.75" style="80" customWidth="1"/>
    <col min="1034" max="1034" width="7.5" style="80" customWidth="1"/>
    <col min="1035" max="1035" width="1.5" style="80" customWidth="1"/>
    <col min="1036" max="1036" width="4.5" style="80" customWidth="1"/>
    <col min="1037" max="1037" width="3.5" style="80" bestFit="1" customWidth="1"/>
    <col min="1038" max="1280" width="8.75" style="80"/>
    <col min="1281" max="1281" width="1" style="80" customWidth="1"/>
    <col min="1282" max="1282" width="4.375" style="80" customWidth="1"/>
    <col min="1283" max="1283" width="13.75" style="80" customWidth="1"/>
    <col min="1284" max="1284" width="7.5" style="80" customWidth="1"/>
    <col min="1285" max="1285" width="13.75" style="80" customWidth="1"/>
    <col min="1286" max="1286" width="7.5" style="80" customWidth="1"/>
    <col min="1287" max="1287" width="13.75" style="80" customWidth="1"/>
    <col min="1288" max="1288" width="7.5" style="80" customWidth="1"/>
    <col min="1289" max="1289" width="13.75" style="80" customWidth="1"/>
    <col min="1290" max="1290" width="7.5" style="80" customWidth="1"/>
    <col min="1291" max="1291" width="1.5" style="80" customWidth="1"/>
    <col min="1292" max="1292" width="4.5" style="80" customWidth="1"/>
    <col min="1293" max="1293" width="3.5" style="80" bestFit="1" customWidth="1"/>
    <col min="1294" max="1536" width="8.75" style="80"/>
    <col min="1537" max="1537" width="1" style="80" customWidth="1"/>
    <col min="1538" max="1538" width="4.375" style="80" customWidth="1"/>
    <col min="1539" max="1539" width="13.75" style="80" customWidth="1"/>
    <col min="1540" max="1540" width="7.5" style="80" customWidth="1"/>
    <col min="1541" max="1541" width="13.75" style="80" customWidth="1"/>
    <col min="1542" max="1542" width="7.5" style="80" customWidth="1"/>
    <col min="1543" max="1543" width="13.75" style="80" customWidth="1"/>
    <col min="1544" max="1544" width="7.5" style="80" customWidth="1"/>
    <col min="1545" max="1545" width="13.75" style="80" customWidth="1"/>
    <col min="1546" max="1546" width="7.5" style="80" customWidth="1"/>
    <col min="1547" max="1547" width="1.5" style="80" customWidth="1"/>
    <col min="1548" max="1548" width="4.5" style="80" customWidth="1"/>
    <col min="1549" max="1549" width="3.5" style="80" bestFit="1" customWidth="1"/>
    <col min="1550" max="1792" width="8.75" style="80"/>
    <col min="1793" max="1793" width="1" style="80" customWidth="1"/>
    <col min="1794" max="1794" width="4.375" style="80" customWidth="1"/>
    <col min="1795" max="1795" width="13.75" style="80" customWidth="1"/>
    <col min="1796" max="1796" width="7.5" style="80" customWidth="1"/>
    <col min="1797" max="1797" width="13.75" style="80" customWidth="1"/>
    <col min="1798" max="1798" width="7.5" style="80" customWidth="1"/>
    <col min="1799" max="1799" width="13.75" style="80" customWidth="1"/>
    <col min="1800" max="1800" width="7.5" style="80" customWidth="1"/>
    <col min="1801" max="1801" width="13.75" style="80" customWidth="1"/>
    <col min="1802" max="1802" width="7.5" style="80" customWidth="1"/>
    <col min="1803" max="1803" width="1.5" style="80" customWidth="1"/>
    <col min="1804" max="1804" width="4.5" style="80" customWidth="1"/>
    <col min="1805" max="1805" width="3.5" style="80" bestFit="1" customWidth="1"/>
    <col min="1806" max="2048" width="8.75" style="80"/>
    <col min="2049" max="2049" width="1" style="80" customWidth="1"/>
    <col min="2050" max="2050" width="4.375" style="80" customWidth="1"/>
    <col min="2051" max="2051" width="13.75" style="80" customWidth="1"/>
    <col min="2052" max="2052" width="7.5" style="80" customWidth="1"/>
    <col min="2053" max="2053" width="13.75" style="80" customWidth="1"/>
    <col min="2054" max="2054" width="7.5" style="80" customWidth="1"/>
    <col min="2055" max="2055" width="13.75" style="80" customWidth="1"/>
    <col min="2056" max="2056" width="7.5" style="80" customWidth="1"/>
    <col min="2057" max="2057" width="13.75" style="80" customWidth="1"/>
    <col min="2058" max="2058" width="7.5" style="80" customWidth="1"/>
    <col min="2059" max="2059" width="1.5" style="80" customWidth="1"/>
    <col min="2060" max="2060" width="4.5" style="80" customWidth="1"/>
    <col min="2061" max="2061" width="3.5" style="80" bestFit="1" customWidth="1"/>
    <col min="2062" max="2304" width="8.75" style="80"/>
    <col min="2305" max="2305" width="1" style="80" customWidth="1"/>
    <col min="2306" max="2306" width="4.375" style="80" customWidth="1"/>
    <col min="2307" max="2307" width="13.75" style="80" customWidth="1"/>
    <col min="2308" max="2308" width="7.5" style="80" customWidth="1"/>
    <col min="2309" max="2309" width="13.75" style="80" customWidth="1"/>
    <col min="2310" max="2310" width="7.5" style="80" customWidth="1"/>
    <col min="2311" max="2311" width="13.75" style="80" customWidth="1"/>
    <col min="2312" max="2312" width="7.5" style="80" customWidth="1"/>
    <col min="2313" max="2313" width="13.75" style="80" customWidth="1"/>
    <col min="2314" max="2314" width="7.5" style="80" customWidth="1"/>
    <col min="2315" max="2315" width="1.5" style="80" customWidth="1"/>
    <col min="2316" max="2316" width="4.5" style="80" customWidth="1"/>
    <col min="2317" max="2317" width="3.5" style="80" bestFit="1" customWidth="1"/>
    <col min="2318" max="2560" width="8.75" style="80"/>
    <col min="2561" max="2561" width="1" style="80" customWidth="1"/>
    <col min="2562" max="2562" width="4.375" style="80" customWidth="1"/>
    <col min="2563" max="2563" width="13.75" style="80" customWidth="1"/>
    <col min="2564" max="2564" width="7.5" style="80" customWidth="1"/>
    <col min="2565" max="2565" width="13.75" style="80" customWidth="1"/>
    <col min="2566" max="2566" width="7.5" style="80" customWidth="1"/>
    <col min="2567" max="2567" width="13.75" style="80" customWidth="1"/>
    <col min="2568" max="2568" width="7.5" style="80" customWidth="1"/>
    <col min="2569" max="2569" width="13.75" style="80" customWidth="1"/>
    <col min="2570" max="2570" width="7.5" style="80" customWidth="1"/>
    <col min="2571" max="2571" width="1.5" style="80" customWidth="1"/>
    <col min="2572" max="2572" width="4.5" style="80" customWidth="1"/>
    <col min="2573" max="2573" width="3.5" style="80" bestFit="1" customWidth="1"/>
    <col min="2574" max="2816" width="8.75" style="80"/>
    <col min="2817" max="2817" width="1" style="80" customWidth="1"/>
    <col min="2818" max="2818" width="4.375" style="80" customWidth="1"/>
    <col min="2819" max="2819" width="13.75" style="80" customWidth="1"/>
    <col min="2820" max="2820" width="7.5" style="80" customWidth="1"/>
    <col min="2821" max="2821" width="13.75" style="80" customWidth="1"/>
    <col min="2822" max="2822" width="7.5" style="80" customWidth="1"/>
    <col min="2823" max="2823" width="13.75" style="80" customWidth="1"/>
    <col min="2824" max="2824" width="7.5" style="80" customWidth="1"/>
    <col min="2825" max="2825" width="13.75" style="80" customWidth="1"/>
    <col min="2826" max="2826" width="7.5" style="80" customWidth="1"/>
    <col min="2827" max="2827" width="1.5" style="80" customWidth="1"/>
    <col min="2828" max="2828" width="4.5" style="80" customWidth="1"/>
    <col min="2829" max="2829" width="3.5" style="80" bestFit="1" customWidth="1"/>
    <col min="2830" max="3072" width="8.75" style="80"/>
    <col min="3073" max="3073" width="1" style="80" customWidth="1"/>
    <col min="3074" max="3074" width="4.375" style="80" customWidth="1"/>
    <col min="3075" max="3075" width="13.75" style="80" customWidth="1"/>
    <col min="3076" max="3076" width="7.5" style="80" customWidth="1"/>
    <col min="3077" max="3077" width="13.75" style="80" customWidth="1"/>
    <col min="3078" max="3078" width="7.5" style="80" customWidth="1"/>
    <col min="3079" max="3079" width="13.75" style="80" customWidth="1"/>
    <col min="3080" max="3080" width="7.5" style="80" customWidth="1"/>
    <col min="3081" max="3081" width="13.75" style="80" customWidth="1"/>
    <col min="3082" max="3082" width="7.5" style="80" customWidth="1"/>
    <col min="3083" max="3083" width="1.5" style="80" customWidth="1"/>
    <col min="3084" max="3084" width="4.5" style="80" customWidth="1"/>
    <col min="3085" max="3085" width="3.5" style="80" bestFit="1" customWidth="1"/>
    <col min="3086" max="3328" width="8.75" style="80"/>
    <col min="3329" max="3329" width="1" style="80" customWidth="1"/>
    <col min="3330" max="3330" width="4.375" style="80" customWidth="1"/>
    <col min="3331" max="3331" width="13.75" style="80" customWidth="1"/>
    <col min="3332" max="3332" width="7.5" style="80" customWidth="1"/>
    <col min="3333" max="3333" width="13.75" style="80" customWidth="1"/>
    <col min="3334" max="3334" width="7.5" style="80" customWidth="1"/>
    <col min="3335" max="3335" width="13.75" style="80" customWidth="1"/>
    <col min="3336" max="3336" width="7.5" style="80" customWidth="1"/>
    <col min="3337" max="3337" width="13.75" style="80" customWidth="1"/>
    <col min="3338" max="3338" width="7.5" style="80" customWidth="1"/>
    <col min="3339" max="3339" width="1.5" style="80" customWidth="1"/>
    <col min="3340" max="3340" width="4.5" style="80" customWidth="1"/>
    <col min="3341" max="3341" width="3.5" style="80" bestFit="1" customWidth="1"/>
    <col min="3342" max="3584" width="8.75" style="80"/>
    <col min="3585" max="3585" width="1" style="80" customWidth="1"/>
    <col min="3586" max="3586" width="4.375" style="80" customWidth="1"/>
    <col min="3587" max="3587" width="13.75" style="80" customWidth="1"/>
    <col min="3588" max="3588" width="7.5" style="80" customWidth="1"/>
    <col min="3589" max="3589" width="13.75" style="80" customWidth="1"/>
    <col min="3590" max="3590" width="7.5" style="80" customWidth="1"/>
    <col min="3591" max="3591" width="13.75" style="80" customWidth="1"/>
    <col min="3592" max="3592" width="7.5" style="80" customWidth="1"/>
    <col min="3593" max="3593" width="13.75" style="80" customWidth="1"/>
    <col min="3594" max="3594" width="7.5" style="80" customWidth="1"/>
    <col min="3595" max="3595" width="1.5" style="80" customWidth="1"/>
    <col min="3596" max="3596" width="4.5" style="80" customWidth="1"/>
    <col min="3597" max="3597" width="3.5" style="80" bestFit="1" customWidth="1"/>
    <col min="3598" max="3840" width="8.75" style="80"/>
    <col min="3841" max="3841" width="1" style="80" customWidth="1"/>
    <col min="3842" max="3842" width="4.375" style="80" customWidth="1"/>
    <col min="3843" max="3843" width="13.75" style="80" customWidth="1"/>
    <col min="3844" max="3844" width="7.5" style="80" customWidth="1"/>
    <col min="3845" max="3845" width="13.75" style="80" customWidth="1"/>
    <col min="3846" max="3846" width="7.5" style="80" customWidth="1"/>
    <col min="3847" max="3847" width="13.75" style="80" customWidth="1"/>
    <col min="3848" max="3848" width="7.5" style="80" customWidth="1"/>
    <col min="3849" max="3849" width="13.75" style="80" customWidth="1"/>
    <col min="3850" max="3850" width="7.5" style="80" customWidth="1"/>
    <col min="3851" max="3851" width="1.5" style="80" customWidth="1"/>
    <col min="3852" max="3852" width="4.5" style="80" customWidth="1"/>
    <col min="3853" max="3853" width="3.5" style="80" bestFit="1" customWidth="1"/>
    <col min="3854" max="4096" width="8.75" style="80"/>
    <col min="4097" max="4097" width="1" style="80" customWidth="1"/>
    <col min="4098" max="4098" width="4.375" style="80" customWidth="1"/>
    <col min="4099" max="4099" width="13.75" style="80" customWidth="1"/>
    <col min="4100" max="4100" width="7.5" style="80" customWidth="1"/>
    <col min="4101" max="4101" width="13.75" style="80" customWidth="1"/>
    <col min="4102" max="4102" width="7.5" style="80" customWidth="1"/>
    <col min="4103" max="4103" width="13.75" style="80" customWidth="1"/>
    <col min="4104" max="4104" width="7.5" style="80" customWidth="1"/>
    <col min="4105" max="4105" width="13.75" style="80" customWidth="1"/>
    <col min="4106" max="4106" width="7.5" style="80" customWidth="1"/>
    <col min="4107" max="4107" width="1.5" style="80" customWidth="1"/>
    <col min="4108" max="4108" width="4.5" style="80" customWidth="1"/>
    <col min="4109" max="4109" width="3.5" style="80" bestFit="1" customWidth="1"/>
    <col min="4110" max="4352" width="8.75" style="80"/>
    <col min="4353" max="4353" width="1" style="80" customWidth="1"/>
    <col min="4354" max="4354" width="4.375" style="80" customWidth="1"/>
    <col min="4355" max="4355" width="13.75" style="80" customWidth="1"/>
    <col min="4356" max="4356" width="7.5" style="80" customWidth="1"/>
    <col min="4357" max="4357" width="13.75" style="80" customWidth="1"/>
    <col min="4358" max="4358" width="7.5" style="80" customWidth="1"/>
    <col min="4359" max="4359" width="13.75" style="80" customWidth="1"/>
    <col min="4360" max="4360" width="7.5" style="80" customWidth="1"/>
    <col min="4361" max="4361" width="13.75" style="80" customWidth="1"/>
    <col min="4362" max="4362" width="7.5" style="80" customWidth="1"/>
    <col min="4363" max="4363" width="1.5" style="80" customWidth="1"/>
    <col min="4364" max="4364" width="4.5" style="80" customWidth="1"/>
    <col min="4365" max="4365" width="3.5" style="80" bestFit="1" customWidth="1"/>
    <col min="4366" max="4608" width="8.75" style="80"/>
    <col min="4609" max="4609" width="1" style="80" customWidth="1"/>
    <col min="4610" max="4610" width="4.375" style="80" customWidth="1"/>
    <col min="4611" max="4611" width="13.75" style="80" customWidth="1"/>
    <col min="4612" max="4612" width="7.5" style="80" customWidth="1"/>
    <col min="4613" max="4613" width="13.75" style="80" customWidth="1"/>
    <col min="4614" max="4614" width="7.5" style="80" customWidth="1"/>
    <col min="4615" max="4615" width="13.75" style="80" customWidth="1"/>
    <col min="4616" max="4616" width="7.5" style="80" customWidth="1"/>
    <col min="4617" max="4617" width="13.75" style="80" customWidth="1"/>
    <col min="4618" max="4618" width="7.5" style="80" customWidth="1"/>
    <col min="4619" max="4619" width="1.5" style="80" customWidth="1"/>
    <col min="4620" max="4620" width="4.5" style="80" customWidth="1"/>
    <col min="4621" max="4621" width="3.5" style="80" bestFit="1" customWidth="1"/>
    <col min="4622" max="4864" width="8.75" style="80"/>
    <col min="4865" max="4865" width="1" style="80" customWidth="1"/>
    <col min="4866" max="4866" width="4.375" style="80" customWidth="1"/>
    <col min="4867" max="4867" width="13.75" style="80" customWidth="1"/>
    <col min="4868" max="4868" width="7.5" style="80" customWidth="1"/>
    <col min="4869" max="4869" width="13.75" style="80" customWidth="1"/>
    <col min="4870" max="4870" width="7.5" style="80" customWidth="1"/>
    <col min="4871" max="4871" width="13.75" style="80" customWidth="1"/>
    <col min="4872" max="4872" width="7.5" style="80" customWidth="1"/>
    <col min="4873" max="4873" width="13.75" style="80" customWidth="1"/>
    <col min="4874" max="4874" width="7.5" style="80" customWidth="1"/>
    <col min="4875" max="4875" width="1.5" style="80" customWidth="1"/>
    <col min="4876" max="4876" width="4.5" style="80" customWidth="1"/>
    <col min="4877" max="4877" width="3.5" style="80" bestFit="1" customWidth="1"/>
    <col min="4878" max="5120" width="8.75" style="80"/>
    <col min="5121" max="5121" width="1" style="80" customWidth="1"/>
    <col min="5122" max="5122" width="4.375" style="80" customWidth="1"/>
    <col min="5123" max="5123" width="13.75" style="80" customWidth="1"/>
    <col min="5124" max="5124" width="7.5" style="80" customWidth="1"/>
    <col min="5125" max="5125" width="13.75" style="80" customWidth="1"/>
    <col min="5126" max="5126" width="7.5" style="80" customWidth="1"/>
    <col min="5127" max="5127" width="13.75" style="80" customWidth="1"/>
    <col min="5128" max="5128" width="7.5" style="80" customWidth="1"/>
    <col min="5129" max="5129" width="13.75" style="80" customWidth="1"/>
    <col min="5130" max="5130" width="7.5" style="80" customWidth="1"/>
    <col min="5131" max="5131" width="1.5" style="80" customWidth="1"/>
    <col min="5132" max="5132" width="4.5" style="80" customWidth="1"/>
    <col min="5133" max="5133" width="3.5" style="80" bestFit="1" customWidth="1"/>
    <col min="5134" max="5376" width="8.75" style="80"/>
    <col min="5377" max="5377" width="1" style="80" customWidth="1"/>
    <col min="5378" max="5378" width="4.375" style="80" customWidth="1"/>
    <col min="5379" max="5379" width="13.75" style="80" customWidth="1"/>
    <col min="5380" max="5380" width="7.5" style="80" customWidth="1"/>
    <col min="5381" max="5381" width="13.75" style="80" customWidth="1"/>
    <col min="5382" max="5382" width="7.5" style="80" customWidth="1"/>
    <col min="5383" max="5383" width="13.75" style="80" customWidth="1"/>
    <col min="5384" max="5384" width="7.5" style="80" customWidth="1"/>
    <col min="5385" max="5385" width="13.75" style="80" customWidth="1"/>
    <col min="5386" max="5386" width="7.5" style="80" customWidth="1"/>
    <col min="5387" max="5387" width="1.5" style="80" customWidth="1"/>
    <col min="5388" max="5388" width="4.5" style="80" customWidth="1"/>
    <col min="5389" max="5389" width="3.5" style="80" bestFit="1" customWidth="1"/>
    <col min="5390" max="5632" width="8.75" style="80"/>
    <col min="5633" max="5633" width="1" style="80" customWidth="1"/>
    <col min="5634" max="5634" width="4.375" style="80" customWidth="1"/>
    <col min="5635" max="5635" width="13.75" style="80" customWidth="1"/>
    <col min="5636" max="5636" width="7.5" style="80" customWidth="1"/>
    <col min="5637" max="5637" width="13.75" style="80" customWidth="1"/>
    <col min="5638" max="5638" width="7.5" style="80" customWidth="1"/>
    <col min="5639" max="5639" width="13.75" style="80" customWidth="1"/>
    <col min="5640" max="5640" width="7.5" style="80" customWidth="1"/>
    <col min="5641" max="5641" width="13.75" style="80" customWidth="1"/>
    <col min="5642" max="5642" width="7.5" style="80" customWidth="1"/>
    <col min="5643" max="5643" width="1.5" style="80" customWidth="1"/>
    <col min="5644" max="5644" width="4.5" style="80" customWidth="1"/>
    <col min="5645" max="5645" width="3.5" style="80" bestFit="1" customWidth="1"/>
    <col min="5646" max="5888" width="8.75" style="80"/>
    <col min="5889" max="5889" width="1" style="80" customWidth="1"/>
    <col min="5890" max="5890" width="4.375" style="80" customWidth="1"/>
    <col min="5891" max="5891" width="13.75" style="80" customWidth="1"/>
    <col min="5892" max="5892" width="7.5" style="80" customWidth="1"/>
    <col min="5893" max="5893" width="13.75" style="80" customWidth="1"/>
    <col min="5894" max="5894" width="7.5" style="80" customWidth="1"/>
    <col min="5895" max="5895" width="13.75" style="80" customWidth="1"/>
    <col min="5896" max="5896" width="7.5" style="80" customWidth="1"/>
    <col min="5897" max="5897" width="13.75" style="80" customWidth="1"/>
    <col min="5898" max="5898" width="7.5" style="80" customWidth="1"/>
    <col min="5899" max="5899" width="1.5" style="80" customWidth="1"/>
    <col min="5900" max="5900" width="4.5" style="80" customWidth="1"/>
    <col min="5901" max="5901" width="3.5" style="80" bestFit="1" customWidth="1"/>
    <col min="5902" max="6144" width="8.75" style="80"/>
    <col min="6145" max="6145" width="1" style="80" customWidth="1"/>
    <col min="6146" max="6146" width="4.375" style="80" customWidth="1"/>
    <col min="6147" max="6147" width="13.75" style="80" customWidth="1"/>
    <col min="6148" max="6148" width="7.5" style="80" customWidth="1"/>
    <col min="6149" max="6149" width="13.75" style="80" customWidth="1"/>
    <col min="6150" max="6150" width="7.5" style="80" customWidth="1"/>
    <col min="6151" max="6151" width="13.75" style="80" customWidth="1"/>
    <col min="6152" max="6152" width="7.5" style="80" customWidth="1"/>
    <col min="6153" max="6153" width="13.75" style="80" customWidth="1"/>
    <col min="6154" max="6154" width="7.5" style="80" customWidth="1"/>
    <col min="6155" max="6155" width="1.5" style="80" customWidth="1"/>
    <col min="6156" max="6156" width="4.5" style="80" customWidth="1"/>
    <col min="6157" max="6157" width="3.5" style="80" bestFit="1" customWidth="1"/>
    <col min="6158" max="6400" width="8.75" style="80"/>
    <col min="6401" max="6401" width="1" style="80" customWidth="1"/>
    <col min="6402" max="6402" width="4.375" style="80" customWidth="1"/>
    <col min="6403" max="6403" width="13.75" style="80" customWidth="1"/>
    <col min="6404" max="6404" width="7.5" style="80" customWidth="1"/>
    <col min="6405" max="6405" width="13.75" style="80" customWidth="1"/>
    <col min="6406" max="6406" width="7.5" style="80" customWidth="1"/>
    <col min="6407" max="6407" width="13.75" style="80" customWidth="1"/>
    <col min="6408" max="6408" width="7.5" style="80" customWidth="1"/>
    <col min="6409" max="6409" width="13.75" style="80" customWidth="1"/>
    <col min="6410" max="6410" width="7.5" style="80" customWidth="1"/>
    <col min="6411" max="6411" width="1.5" style="80" customWidth="1"/>
    <col min="6412" max="6412" width="4.5" style="80" customWidth="1"/>
    <col min="6413" max="6413" width="3.5" style="80" bestFit="1" customWidth="1"/>
    <col min="6414" max="6656" width="8.75" style="80"/>
    <col min="6657" max="6657" width="1" style="80" customWidth="1"/>
    <col min="6658" max="6658" width="4.375" style="80" customWidth="1"/>
    <col min="6659" max="6659" width="13.75" style="80" customWidth="1"/>
    <col min="6660" max="6660" width="7.5" style="80" customWidth="1"/>
    <col min="6661" max="6661" width="13.75" style="80" customWidth="1"/>
    <col min="6662" max="6662" width="7.5" style="80" customWidth="1"/>
    <col min="6663" max="6663" width="13.75" style="80" customWidth="1"/>
    <col min="6664" max="6664" width="7.5" style="80" customWidth="1"/>
    <col min="6665" max="6665" width="13.75" style="80" customWidth="1"/>
    <col min="6666" max="6666" width="7.5" style="80" customWidth="1"/>
    <col min="6667" max="6667" width="1.5" style="80" customWidth="1"/>
    <col min="6668" max="6668" width="4.5" style="80" customWidth="1"/>
    <col min="6669" max="6669" width="3.5" style="80" bestFit="1" customWidth="1"/>
    <col min="6670" max="6912" width="8.75" style="80"/>
    <col min="6913" max="6913" width="1" style="80" customWidth="1"/>
    <col min="6914" max="6914" width="4.375" style="80" customWidth="1"/>
    <col min="6915" max="6915" width="13.75" style="80" customWidth="1"/>
    <col min="6916" max="6916" width="7.5" style="80" customWidth="1"/>
    <col min="6917" max="6917" width="13.75" style="80" customWidth="1"/>
    <col min="6918" max="6918" width="7.5" style="80" customWidth="1"/>
    <col min="6919" max="6919" width="13.75" style="80" customWidth="1"/>
    <col min="6920" max="6920" width="7.5" style="80" customWidth="1"/>
    <col min="6921" max="6921" width="13.75" style="80" customWidth="1"/>
    <col min="6922" max="6922" width="7.5" style="80" customWidth="1"/>
    <col min="6923" max="6923" width="1.5" style="80" customWidth="1"/>
    <col min="6924" max="6924" width="4.5" style="80" customWidth="1"/>
    <col min="6925" max="6925" width="3.5" style="80" bestFit="1" customWidth="1"/>
    <col min="6926" max="7168" width="8.75" style="80"/>
    <col min="7169" max="7169" width="1" style="80" customWidth="1"/>
    <col min="7170" max="7170" width="4.375" style="80" customWidth="1"/>
    <col min="7171" max="7171" width="13.75" style="80" customWidth="1"/>
    <col min="7172" max="7172" width="7.5" style="80" customWidth="1"/>
    <col min="7173" max="7173" width="13.75" style="80" customWidth="1"/>
    <col min="7174" max="7174" width="7.5" style="80" customWidth="1"/>
    <col min="7175" max="7175" width="13.75" style="80" customWidth="1"/>
    <col min="7176" max="7176" width="7.5" style="80" customWidth="1"/>
    <col min="7177" max="7177" width="13.75" style="80" customWidth="1"/>
    <col min="7178" max="7178" width="7.5" style="80" customWidth="1"/>
    <col min="7179" max="7179" width="1.5" style="80" customWidth="1"/>
    <col min="7180" max="7180" width="4.5" style="80" customWidth="1"/>
    <col min="7181" max="7181" width="3.5" style="80" bestFit="1" customWidth="1"/>
    <col min="7182" max="7424" width="8.75" style="80"/>
    <col min="7425" max="7425" width="1" style="80" customWidth="1"/>
    <col min="7426" max="7426" width="4.375" style="80" customWidth="1"/>
    <col min="7427" max="7427" width="13.75" style="80" customWidth="1"/>
    <col min="7428" max="7428" width="7.5" style="80" customWidth="1"/>
    <col min="7429" max="7429" width="13.75" style="80" customWidth="1"/>
    <col min="7430" max="7430" width="7.5" style="80" customWidth="1"/>
    <col min="7431" max="7431" width="13.75" style="80" customWidth="1"/>
    <col min="7432" max="7432" width="7.5" style="80" customWidth="1"/>
    <col min="7433" max="7433" width="13.75" style="80" customWidth="1"/>
    <col min="7434" max="7434" width="7.5" style="80" customWidth="1"/>
    <col min="7435" max="7435" width="1.5" style="80" customWidth="1"/>
    <col min="7436" max="7436" width="4.5" style="80" customWidth="1"/>
    <col min="7437" max="7437" width="3.5" style="80" bestFit="1" customWidth="1"/>
    <col min="7438" max="7680" width="8.75" style="80"/>
    <col min="7681" max="7681" width="1" style="80" customWidth="1"/>
    <col min="7682" max="7682" width="4.375" style="80" customWidth="1"/>
    <col min="7683" max="7683" width="13.75" style="80" customWidth="1"/>
    <col min="7684" max="7684" width="7.5" style="80" customWidth="1"/>
    <col min="7685" max="7685" width="13.75" style="80" customWidth="1"/>
    <col min="7686" max="7686" width="7.5" style="80" customWidth="1"/>
    <col min="7687" max="7687" width="13.75" style="80" customWidth="1"/>
    <col min="7688" max="7688" width="7.5" style="80" customWidth="1"/>
    <col min="7689" max="7689" width="13.75" style="80" customWidth="1"/>
    <col min="7690" max="7690" width="7.5" style="80" customWidth="1"/>
    <col min="7691" max="7691" width="1.5" style="80" customWidth="1"/>
    <col min="7692" max="7692" width="4.5" style="80" customWidth="1"/>
    <col min="7693" max="7693" width="3.5" style="80" bestFit="1" customWidth="1"/>
    <col min="7694" max="7936" width="8.75" style="80"/>
    <col min="7937" max="7937" width="1" style="80" customWidth="1"/>
    <col min="7938" max="7938" width="4.375" style="80" customWidth="1"/>
    <col min="7939" max="7939" width="13.75" style="80" customWidth="1"/>
    <col min="7940" max="7940" width="7.5" style="80" customWidth="1"/>
    <col min="7941" max="7941" width="13.75" style="80" customWidth="1"/>
    <col min="7942" max="7942" width="7.5" style="80" customWidth="1"/>
    <col min="7943" max="7943" width="13.75" style="80" customWidth="1"/>
    <col min="7944" max="7944" width="7.5" style="80" customWidth="1"/>
    <col min="7945" max="7945" width="13.75" style="80" customWidth="1"/>
    <col min="7946" max="7946" width="7.5" style="80" customWidth="1"/>
    <col min="7947" max="7947" width="1.5" style="80" customWidth="1"/>
    <col min="7948" max="7948" width="4.5" style="80" customWidth="1"/>
    <col min="7949" max="7949" width="3.5" style="80" bestFit="1" customWidth="1"/>
    <col min="7950" max="8192" width="8.75" style="80"/>
    <col min="8193" max="8193" width="1" style="80" customWidth="1"/>
    <col min="8194" max="8194" width="4.375" style="80" customWidth="1"/>
    <col min="8195" max="8195" width="13.75" style="80" customWidth="1"/>
    <col min="8196" max="8196" width="7.5" style="80" customWidth="1"/>
    <col min="8197" max="8197" width="13.75" style="80" customWidth="1"/>
    <col min="8198" max="8198" width="7.5" style="80" customWidth="1"/>
    <col min="8199" max="8199" width="13.75" style="80" customWidth="1"/>
    <col min="8200" max="8200" width="7.5" style="80" customWidth="1"/>
    <col min="8201" max="8201" width="13.75" style="80" customWidth="1"/>
    <col min="8202" max="8202" width="7.5" style="80" customWidth="1"/>
    <col min="8203" max="8203" width="1.5" style="80" customWidth="1"/>
    <col min="8204" max="8204" width="4.5" style="80" customWidth="1"/>
    <col min="8205" max="8205" width="3.5" style="80" bestFit="1" customWidth="1"/>
    <col min="8206" max="8448" width="8.75" style="80"/>
    <col min="8449" max="8449" width="1" style="80" customWidth="1"/>
    <col min="8450" max="8450" width="4.375" style="80" customWidth="1"/>
    <col min="8451" max="8451" width="13.75" style="80" customWidth="1"/>
    <col min="8452" max="8452" width="7.5" style="80" customWidth="1"/>
    <col min="8453" max="8453" width="13.75" style="80" customWidth="1"/>
    <col min="8454" max="8454" width="7.5" style="80" customWidth="1"/>
    <col min="8455" max="8455" width="13.75" style="80" customWidth="1"/>
    <col min="8456" max="8456" width="7.5" style="80" customWidth="1"/>
    <col min="8457" max="8457" width="13.75" style="80" customWidth="1"/>
    <col min="8458" max="8458" width="7.5" style="80" customWidth="1"/>
    <col min="8459" max="8459" width="1.5" style="80" customWidth="1"/>
    <col min="8460" max="8460" width="4.5" style="80" customWidth="1"/>
    <col min="8461" max="8461" width="3.5" style="80" bestFit="1" customWidth="1"/>
    <col min="8462" max="8704" width="8.75" style="80"/>
    <col min="8705" max="8705" width="1" style="80" customWidth="1"/>
    <col min="8706" max="8706" width="4.375" style="80" customWidth="1"/>
    <col min="8707" max="8707" width="13.75" style="80" customWidth="1"/>
    <col min="8708" max="8708" width="7.5" style="80" customWidth="1"/>
    <col min="8709" max="8709" width="13.75" style="80" customWidth="1"/>
    <col min="8710" max="8710" width="7.5" style="80" customWidth="1"/>
    <col min="8711" max="8711" width="13.75" style="80" customWidth="1"/>
    <col min="8712" max="8712" width="7.5" style="80" customWidth="1"/>
    <col min="8713" max="8713" width="13.75" style="80" customWidth="1"/>
    <col min="8714" max="8714" width="7.5" style="80" customWidth="1"/>
    <col min="8715" max="8715" width="1.5" style="80" customWidth="1"/>
    <col min="8716" max="8716" width="4.5" style="80" customWidth="1"/>
    <col min="8717" max="8717" width="3.5" style="80" bestFit="1" customWidth="1"/>
    <col min="8718" max="8960" width="8.75" style="80"/>
    <col min="8961" max="8961" width="1" style="80" customWidth="1"/>
    <col min="8962" max="8962" width="4.375" style="80" customWidth="1"/>
    <col min="8963" max="8963" width="13.75" style="80" customWidth="1"/>
    <col min="8964" max="8964" width="7.5" style="80" customWidth="1"/>
    <col min="8965" max="8965" width="13.75" style="80" customWidth="1"/>
    <col min="8966" max="8966" width="7.5" style="80" customWidth="1"/>
    <col min="8967" max="8967" width="13.75" style="80" customWidth="1"/>
    <col min="8968" max="8968" width="7.5" style="80" customWidth="1"/>
    <col min="8969" max="8969" width="13.75" style="80" customWidth="1"/>
    <col min="8970" max="8970" width="7.5" style="80" customWidth="1"/>
    <col min="8971" max="8971" width="1.5" style="80" customWidth="1"/>
    <col min="8972" max="8972" width="4.5" style="80" customWidth="1"/>
    <col min="8973" max="8973" width="3.5" style="80" bestFit="1" customWidth="1"/>
    <col min="8974" max="9216" width="8.75" style="80"/>
    <col min="9217" max="9217" width="1" style="80" customWidth="1"/>
    <col min="9218" max="9218" width="4.375" style="80" customWidth="1"/>
    <col min="9219" max="9219" width="13.75" style="80" customWidth="1"/>
    <col min="9220" max="9220" width="7.5" style="80" customWidth="1"/>
    <col min="9221" max="9221" width="13.75" style="80" customWidth="1"/>
    <col min="9222" max="9222" width="7.5" style="80" customWidth="1"/>
    <col min="9223" max="9223" width="13.75" style="80" customWidth="1"/>
    <col min="9224" max="9224" width="7.5" style="80" customWidth="1"/>
    <col min="9225" max="9225" width="13.75" style="80" customWidth="1"/>
    <col min="9226" max="9226" width="7.5" style="80" customWidth="1"/>
    <col min="9227" max="9227" width="1.5" style="80" customWidth="1"/>
    <col min="9228" max="9228" width="4.5" style="80" customWidth="1"/>
    <col min="9229" max="9229" width="3.5" style="80" bestFit="1" customWidth="1"/>
    <col min="9230" max="9472" width="8.75" style="80"/>
    <col min="9473" max="9473" width="1" style="80" customWidth="1"/>
    <col min="9474" max="9474" width="4.375" style="80" customWidth="1"/>
    <col min="9475" max="9475" width="13.75" style="80" customWidth="1"/>
    <col min="9476" max="9476" width="7.5" style="80" customWidth="1"/>
    <col min="9477" max="9477" width="13.75" style="80" customWidth="1"/>
    <col min="9478" max="9478" width="7.5" style="80" customWidth="1"/>
    <col min="9479" max="9479" width="13.75" style="80" customWidth="1"/>
    <col min="9480" max="9480" width="7.5" style="80" customWidth="1"/>
    <col min="9481" max="9481" width="13.75" style="80" customWidth="1"/>
    <col min="9482" max="9482" width="7.5" style="80" customWidth="1"/>
    <col min="9483" max="9483" width="1.5" style="80" customWidth="1"/>
    <col min="9484" max="9484" width="4.5" style="80" customWidth="1"/>
    <col min="9485" max="9485" width="3.5" style="80" bestFit="1" customWidth="1"/>
    <col min="9486" max="9728" width="8.75" style="80"/>
    <col min="9729" max="9729" width="1" style="80" customWidth="1"/>
    <col min="9730" max="9730" width="4.375" style="80" customWidth="1"/>
    <col min="9731" max="9731" width="13.75" style="80" customWidth="1"/>
    <col min="9732" max="9732" width="7.5" style="80" customWidth="1"/>
    <col min="9733" max="9733" width="13.75" style="80" customWidth="1"/>
    <col min="9734" max="9734" width="7.5" style="80" customWidth="1"/>
    <col min="9735" max="9735" width="13.75" style="80" customWidth="1"/>
    <col min="9736" max="9736" width="7.5" style="80" customWidth="1"/>
    <col min="9737" max="9737" width="13.75" style="80" customWidth="1"/>
    <col min="9738" max="9738" width="7.5" style="80" customWidth="1"/>
    <col min="9739" max="9739" width="1.5" style="80" customWidth="1"/>
    <col min="9740" max="9740" width="4.5" style="80" customWidth="1"/>
    <col min="9741" max="9741" width="3.5" style="80" bestFit="1" customWidth="1"/>
    <col min="9742" max="9984" width="8.75" style="80"/>
    <col min="9985" max="9985" width="1" style="80" customWidth="1"/>
    <col min="9986" max="9986" width="4.375" style="80" customWidth="1"/>
    <col min="9987" max="9987" width="13.75" style="80" customWidth="1"/>
    <col min="9988" max="9988" width="7.5" style="80" customWidth="1"/>
    <col min="9989" max="9989" width="13.75" style="80" customWidth="1"/>
    <col min="9990" max="9990" width="7.5" style="80" customWidth="1"/>
    <col min="9991" max="9991" width="13.75" style="80" customWidth="1"/>
    <col min="9992" max="9992" width="7.5" style="80" customWidth="1"/>
    <col min="9993" max="9993" width="13.75" style="80" customWidth="1"/>
    <col min="9994" max="9994" width="7.5" style="80" customWidth="1"/>
    <col min="9995" max="9995" width="1.5" style="80" customWidth="1"/>
    <col min="9996" max="9996" width="4.5" style="80" customWidth="1"/>
    <col min="9997" max="9997" width="3.5" style="80" bestFit="1" customWidth="1"/>
    <col min="9998" max="10240" width="8.75" style="80"/>
    <col min="10241" max="10241" width="1" style="80" customWidth="1"/>
    <col min="10242" max="10242" width="4.375" style="80" customWidth="1"/>
    <col min="10243" max="10243" width="13.75" style="80" customWidth="1"/>
    <col min="10244" max="10244" width="7.5" style="80" customWidth="1"/>
    <col min="10245" max="10245" width="13.75" style="80" customWidth="1"/>
    <col min="10246" max="10246" width="7.5" style="80" customWidth="1"/>
    <col min="10247" max="10247" width="13.75" style="80" customWidth="1"/>
    <col min="10248" max="10248" width="7.5" style="80" customWidth="1"/>
    <col min="10249" max="10249" width="13.75" style="80" customWidth="1"/>
    <col min="10250" max="10250" width="7.5" style="80" customWidth="1"/>
    <col min="10251" max="10251" width="1.5" style="80" customWidth="1"/>
    <col min="10252" max="10252" width="4.5" style="80" customWidth="1"/>
    <col min="10253" max="10253" width="3.5" style="80" bestFit="1" customWidth="1"/>
    <col min="10254" max="10496" width="8.75" style="80"/>
    <col min="10497" max="10497" width="1" style="80" customWidth="1"/>
    <col min="10498" max="10498" width="4.375" style="80" customWidth="1"/>
    <col min="10499" max="10499" width="13.75" style="80" customWidth="1"/>
    <col min="10500" max="10500" width="7.5" style="80" customWidth="1"/>
    <col min="10501" max="10501" width="13.75" style="80" customWidth="1"/>
    <col min="10502" max="10502" width="7.5" style="80" customWidth="1"/>
    <col min="10503" max="10503" width="13.75" style="80" customWidth="1"/>
    <col min="10504" max="10504" width="7.5" style="80" customWidth="1"/>
    <col min="10505" max="10505" width="13.75" style="80" customWidth="1"/>
    <col min="10506" max="10506" width="7.5" style="80" customWidth="1"/>
    <col min="10507" max="10507" width="1.5" style="80" customWidth="1"/>
    <col min="10508" max="10508" width="4.5" style="80" customWidth="1"/>
    <col min="10509" max="10509" width="3.5" style="80" bestFit="1" customWidth="1"/>
    <col min="10510" max="10752" width="8.75" style="80"/>
    <col min="10753" max="10753" width="1" style="80" customWidth="1"/>
    <col min="10754" max="10754" width="4.375" style="80" customWidth="1"/>
    <col min="10755" max="10755" width="13.75" style="80" customWidth="1"/>
    <col min="10756" max="10756" width="7.5" style="80" customWidth="1"/>
    <col min="10757" max="10757" width="13.75" style="80" customWidth="1"/>
    <col min="10758" max="10758" width="7.5" style="80" customWidth="1"/>
    <col min="10759" max="10759" width="13.75" style="80" customWidth="1"/>
    <col min="10760" max="10760" width="7.5" style="80" customWidth="1"/>
    <col min="10761" max="10761" width="13.75" style="80" customWidth="1"/>
    <col min="10762" max="10762" width="7.5" style="80" customWidth="1"/>
    <col min="10763" max="10763" width="1.5" style="80" customWidth="1"/>
    <col min="10764" max="10764" width="4.5" style="80" customWidth="1"/>
    <col min="10765" max="10765" width="3.5" style="80" bestFit="1" customWidth="1"/>
    <col min="10766" max="11008" width="8.75" style="80"/>
    <col min="11009" max="11009" width="1" style="80" customWidth="1"/>
    <col min="11010" max="11010" width="4.375" style="80" customWidth="1"/>
    <col min="11011" max="11011" width="13.75" style="80" customWidth="1"/>
    <col min="11012" max="11012" width="7.5" style="80" customWidth="1"/>
    <col min="11013" max="11013" width="13.75" style="80" customWidth="1"/>
    <col min="11014" max="11014" width="7.5" style="80" customWidth="1"/>
    <col min="11015" max="11015" width="13.75" style="80" customWidth="1"/>
    <col min="11016" max="11016" width="7.5" style="80" customWidth="1"/>
    <col min="11017" max="11017" width="13.75" style="80" customWidth="1"/>
    <col min="11018" max="11018" width="7.5" style="80" customWidth="1"/>
    <col min="11019" max="11019" width="1.5" style="80" customWidth="1"/>
    <col min="11020" max="11020" width="4.5" style="80" customWidth="1"/>
    <col min="11021" max="11021" width="3.5" style="80" bestFit="1" customWidth="1"/>
    <col min="11022" max="11264" width="8.75" style="80"/>
    <col min="11265" max="11265" width="1" style="80" customWidth="1"/>
    <col min="11266" max="11266" width="4.375" style="80" customWidth="1"/>
    <col min="11267" max="11267" width="13.75" style="80" customWidth="1"/>
    <col min="11268" max="11268" width="7.5" style="80" customWidth="1"/>
    <col min="11269" max="11269" width="13.75" style="80" customWidth="1"/>
    <col min="11270" max="11270" width="7.5" style="80" customWidth="1"/>
    <col min="11271" max="11271" width="13.75" style="80" customWidth="1"/>
    <col min="11272" max="11272" width="7.5" style="80" customWidth="1"/>
    <col min="11273" max="11273" width="13.75" style="80" customWidth="1"/>
    <col min="11274" max="11274" width="7.5" style="80" customWidth="1"/>
    <col min="11275" max="11275" width="1.5" style="80" customWidth="1"/>
    <col min="11276" max="11276" width="4.5" style="80" customWidth="1"/>
    <col min="11277" max="11277" width="3.5" style="80" bestFit="1" customWidth="1"/>
    <col min="11278" max="11520" width="8.75" style="80"/>
    <col min="11521" max="11521" width="1" style="80" customWidth="1"/>
    <col min="11522" max="11522" width="4.375" style="80" customWidth="1"/>
    <col min="11523" max="11523" width="13.75" style="80" customWidth="1"/>
    <col min="11524" max="11524" width="7.5" style="80" customWidth="1"/>
    <col min="11525" max="11525" width="13.75" style="80" customWidth="1"/>
    <col min="11526" max="11526" width="7.5" style="80" customWidth="1"/>
    <col min="11527" max="11527" width="13.75" style="80" customWidth="1"/>
    <col min="11528" max="11528" width="7.5" style="80" customWidth="1"/>
    <col min="11529" max="11529" width="13.75" style="80" customWidth="1"/>
    <col min="11530" max="11530" width="7.5" style="80" customWidth="1"/>
    <col min="11531" max="11531" width="1.5" style="80" customWidth="1"/>
    <col min="11532" max="11532" width="4.5" style="80" customWidth="1"/>
    <col min="11533" max="11533" width="3.5" style="80" bestFit="1" customWidth="1"/>
    <col min="11534" max="11776" width="8.75" style="80"/>
    <col min="11777" max="11777" width="1" style="80" customWidth="1"/>
    <col min="11778" max="11778" width="4.375" style="80" customWidth="1"/>
    <col min="11779" max="11779" width="13.75" style="80" customWidth="1"/>
    <col min="11780" max="11780" width="7.5" style="80" customWidth="1"/>
    <col min="11781" max="11781" width="13.75" style="80" customWidth="1"/>
    <col min="11782" max="11782" width="7.5" style="80" customWidth="1"/>
    <col min="11783" max="11783" width="13.75" style="80" customWidth="1"/>
    <col min="11784" max="11784" width="7.5" style="80" customWidth="1"/>
    <col min="11785" max="11785" width="13.75" style="80" customWidth="1"/>
    <col min="11786" max="11786" width="7.5" style="80" customWidth="1"/>
    <col min="11787" max="11787" width="1.5" style="80" customWidth="1"/>
    <col min="11788" max="11788" width="4.5" style="80" customWidth="1"/>
    <col min="11789" max="11789" width="3.5" style="80" bestFit="1" customWidth="1"/>
    <col min="11790" max="12032" width="8.75" style="80"/>
    <col min="12033" max="12033" width="1" style="80" customWidth="1"/>
    <col min="12034" max="12034" width="4.375" style="80" customWidth="1"/>
    <col min="12035" max="12035" width="13.75" style="80" customWidth="1"/>
    <col min="12036" max="12036" width="7.5" style="80" customWidth="1"/>
    <col min="12037" max="12037" width="13.75" style="80" customWidth="1"/>
    <col min="12038" max="12038" width="7.5" style="80" customWidth="1"/>
    <col min="12039" max="12039" width="13.75" style="80" customWidth="1"/>
    <col min="12040" max="12040" width="7.5" style="80" customWidth="1"/>
    <col min="12041" max="12041" width="13.75" style="80" customWidth="1"/>
    <col min="12042" max="12042" width="7.5" style="80" customWidth="1"/>
    <col min="12043" max="12043" width="1.5" style="80" customWidth="1"/>
    <col min="12044" max="12044" width="4.5" style="80" customWidth="1"/>
    <col min="12045" max="12045" width="3.5" style="80" bestFit="1" customWidth="1"/>
    <col min="12046" max="12288" width="8.75" style="80"/>
    <col min="12289" max="12289" width="1" style="80" customWidth="1"/>
    <col min="12290" max="12290" width="4.375" style="80" customWidth="1"/>
    <col min="12291" max="12291" width="13.75" style="80" customWidth="1"/>
    <col min="12292" max="12292" width="7.5" style="80" customWidth="1"/>
    <col min="12293" max="12293" width="13.75" style="80" customWidth="1"/>
    <col min="12294" max="12294" width="7.5" style="80" customWidth="1"/>
    <col min="12295" max="12295" width="13.75" style="80" customWidth="1"/>
    <col min="12296" max="12296" width="7.5" style="80" customWidth="1"/>
    <col min="12297" max="12297" width="13.75" style="80" customWidth="1"/>
    <col min="12298" max="12298" width="7.5" style="80" customWidth="1"/>
    <col min="12299" max="12299" width="1.5" style="80" customWidth="1"/>
    <col min="12300" max="12300" width="4.5" style="80" customWidth="1"/>
    <col min="12301" max="12301" width="3.5" style="80" bestFit="1" customWidth="1"/>
    <col min="12302" max="12544" width="8.75" style="80"/>
    <col min="12545" max="12545" width="1" style="80" customWidth="1"/>
    <col min="12546" max="12546" width="4.375" style="80" customWidth="1"/>
    <col min="12547" max="12547" width="13.75" style="80" customWidth="1"/>
    <col min="12548" max="12548" width="7.5" style="80" customWidth="1"/>
    <col min="12549" max="12549" width="13.75" style="80" customWidth="1"/>
    <col min="12550" max="12550" width="7.5" style="80" customWidth="1"/>
    <col min="12551" max="12551" width="13.75" style="80" customWidth="1"/>
    <col min="12552" max="12552" width="7.5" style="80" customWidth="1"/>
    <col min="12553" max="12553" width="13.75" style="80" customWidth="1"/>
    <col min="12554" max="12554" width="7.5" style="80" customWidth="1"/>
    <col min="12555" max="12555" width="1.5" style="80" customWidth="1"/>
    <col min="12556" max="12556" width="4.5" style="80" customWidth="1"/>
    <col min="12557" max="12557" width="3.5" style="80" bestFit="1" customWidth="1"/>
    <col min="12558" max="12800" width="8.75" style="80"/>
    <col min="12801" max="12801" width="1" style="80" customWidth="1"/>
    <col min="12802" max="12802" width="4.375" style="80" customWidth="1"/>
    <col min="12803" max="12803" width="13.75" style="80" customWidth="1"/>
    <col min="12804" max="12804" width="7.5" style="80" customWidth="1"/>
    <col min="12805" max="12805" width="13.75" style="80" customWidth="1"/>
    <col min="12806" max="12806" width="7.5" style="80" customWidth="1"/>
    <col min="12807" max="12807" width="13.75" style="80" customWidth="1"/>
    <col min="12808" max="12808" width="7.5" style="80" customWidth="1"/>
    <col min="12809" max="12809" width="13.75" style="80" customWidth="1"/>
    <col min="12810" max="12810" width="7.5" style="80" customWidth="1"/>
    <col min="12811" max="12811" width="1.5" style="80" customWidth="1"/>
    <col min="12812" max="12812" width="4.5" style="80" customWidth="1"/>
    <col min="12813" max="12813" width="3.5" style="80" bestFit="1" customWidth="1"/>
    <col min="12814" max="13056" width="8.75" style="80"/>
    <col min="13057" max="13057" width="1" style="80" customWidth="1"/>
    <col min="13058" max="13058" width="4.375" style="80" customWidth="1"/>
    <col min="13059" max="13059" width="13.75" style="80" customWidth="1"/>
    <col min="13060" max="13060" width="7.5" style="80" customWidth="1"/>
    <col min="13061" max="13061" width="13.75" style="80" customWidth="1"/>
    <col min="13062" max="13062" width="7.5" style="80" customWidth="1"/>
    <col min="13063" max="13063" width="13.75" style="80" customWidth="1"/>
    <col min="13064" max="13064" width="7.5" style="80" customWidth="1"/>
    <col min="13065" max="13065" width="13.75" style="80" customWidth="1"/>
    <col min="13066" max="13066" width="7.5" style="80" customWidth="1"/>
    <col min="13067" max="13067" width="1.5" style="80" customWidth="1"/>
    <col min="13068" max="13068" width="4.5" style="80" customWidth="1"/>
    <col min="13069" max="13069" width="3.5" style="80" bestFit="1" customWidth="1"/>
    <col min="13070" max="13312" width="8.75" style="80"/>
    <col min="13313" max="13313" width="1" style="80" customWidth="1"/>
    <col min="13314" max="13314" width="4.375" style="80" customWidth="1"/>
    <col min="13315" max="13315" width="13.75" style="80" customWidth="1"/>
    <col min="13316" max="13316" width="7.5" style="80" customWidth="1"/>
    <col min="13317" max="13317" width="13.75" style="80" customWidth="1"/>
    <col min="13318" max="13318" width="7.5" style="80" customWidth="1"/>
    <col min="13319" max="13319" width="13.75" style="80" customWidth="1"/>
    <col min="13320" max="13320" width="7.5" style="80" customWidth="1"/>
    <col min="13321" max="13321" width="13.75" style="80" customWidth="1"/>
    <col min="13322" max="13322" width="7.5" style="80" customWidth="1"/>
    <col min="13323" max="13323" width="1.5" style="80" customWidth="1"/>
    <col min="13324" max="13324" width="4.5" style="80" customWidth="1"/>
    <col min="13325" max="13325" width="3.5" style="80" bestFit="1" customWidth="1"/>
    <col min="13326" max="13568" width="8.75" style="80"/>
    <col min="13569" max="13569" width="1" style="80" customWidth="1"/>
    <col min="13570" max="13570" width="4.375" style="80" customWidth="1"/>
    <col min="13571" max="13571" width="13.75" style="80" customWidth="1"/>
    <col min="13572" max="13572" width="7.5" style="80" customWidth="1"/>
    <col min="13573" max="13573" width="13.75" style="80" customWidth="1"/>
    <col min="13574" max="13574" width="7.5" style="80" customWidth="1"/>
    <col min="13575" max="13575" width="13.75" style="80" customWidth="1"/>
    <col min="13576" max="13576" width="7.5" style="80" customWidth="1"/>
    <col min="13577" max="13577" width="13.75" style="80" customWidth="1"/>
    <col min="13578" max="13578" width="7.5" style="80" customWidth="1"/>
    <col min="13579" max="13579" width="1.5" style="80" customWidth="1"/>
    <col min="13580" max="13580" width="4.5" style="80" customWidth="1"/>
    <col min="13581" max="13581" width="3.5" style="80" bestFit="1" customWidth="1"/>
    <col min="13582" max="13824" width="8.75" style="80"/>
    <col min="13825" max="13825" width="1" style="80" customWidth="1"/>
    <col min="13826" max="13826" width="4.375" style="80" customWidth="1"/>
    <col min="13827" max="13827" width="13.75" style="80" customWidth="1"/>
    <col min="13828" max="13828" width="7.5" style="80" customWidth="1"/>
    <col min="13829" max="13829" width="13.75" style="80" customWidth="1"/>
    <col min="13830" max="13830" width="7.5" style="80" customWidth="1"/>
    <col min="13831" max="13831" width="13.75" style="80" customWidth="1"/>
    <col min="13832" max="13832" width="7.5" style="80" customWidth="1"/>
    <col min="13833" max="13833" width="13.75" style="80" customWidth="1"/>
    <col min="13834" max="13834" width="7.5" style="80" customWidth="1"/>
    <col min="13835" max="13835" width="1.5" style="80" customWidth="1"/>
    <col min="13836" max="13836" width="4.5" style="80" customWidth="1"/>
    <col min="13837" max="13837" width="3.5" style="80" bestFit="1" customWidth="1"/>
    <col min="13838" max="14080" width="8.75" style="80"/>
    <col min="14081" max="14081" width="1" style="80" customWidth="1"/>
    <col min="14082" max="14082" width="4.375" style="80" customWidth="1"/>
    <col min="14083" max="14083" width="13.75" style="80" customWidth="1"/>
    <col min="14084" max="14084" width="7.5" style="80" customWidth="1"/>
    <col min="14085" max="14085" width="13.75" style="80" customWidth="1"/>
    <col min="14086" max="14086" width="7.5" style="80" customWidth="1"/>
    <col min="14087" max="14087" width="13.75" style="80" customWidth="1"/>
    <col min="14088" max="14088" width="7.5" style="80" customWidth="1"/>
    <col min="14089" max="14089" width="13.75" style="80" customWidth="1"/>
    <col min="14090" max="14090" width="7.5" style="80" customWidth="1"/>
    <col min="14091" max="14091" width="1.5" style="80" customWidth="1"/>
    <col min="14092" max="14092" width="4.5" style="80" customWidth="1"/>
    <col min="14093" max="14093" width="3.5" style="80" bestFit="1" customWidth="1"/>
    <col min="14094" max="14336" width="8.75" style="80"/>
    <col min="14337" max="14337" width="1" style="80" customWidth="1"/>
    <col min="14338" max="14338" width="4.375" style="80" customWidth="1"/>
    <col min="14339" max="14339" width="13.75" style="80" customWidth="1"/>
    <col min="14340" max="14340" width="7.5" style="80" customWidth="1"/>
    <col min="14341" max="14341" width="13.75" style="80" customWidth="1"/>
    <col min="14342" max="14342" width="7.5" style="80" customWidth="1"/>
    <col min="14343" max="14343" width="13.75" style="80" customWidth="1"/>
    <col min="14344" max="14344" width="7.5" style="80" customWidth="1"/>
    <col min="14345" max="14345" width="13.75" style="80" customWidth="1"/>
    <col min="14346" max="14346" width="7.5" style="80" customWidth="1"/>
    <col min="14347" max="14347" width="1.5" style="80" customWidth="1"/>
    <col min="14348" max="14348" width="4.5" style="80" customWidth="1"/>
    <col min="14349" max="14349" width="3.5" style="80" bestFit="1" customWidth="1"/>
    <col min="14350" max="14592" width="8.75" style="80"/>
    <col min="14593" max="14593" width="1" style="80" customWidth="1"/>
    <col min="14594" max="14594" width="4.375" style="80" customWidth="1"/>
    <col min="14595" max="14595" width="13.75" style="80" customWidth="1"/>
    <col min="14596" max="14596" width="7.5" style="80" customWidth="1"/>
    <col min="14597" max="14597" width="13.75" style="80" customWidth="1"/>
    <col min="14598" max="14598" width="7.5" style="80" customWidth="1"/>
    <col min="14599" max="14599" width="13.75" style="80" customWidth="1"/>
    <col min="14600" max="14600" width="7.5" style="80" customWidth="1"/>
    <col min="14601" max="14601" width="13.75" style="80" customWidth="1"/>
    <col min="14602" max="14602" width="7.5" style="80" customWidth="1"/>
    <col min="14603" max="14603" width="1.5" style="80" customWidth="1"/>
    <col min="14604" max="14604" width="4.5" style="80" customWidth="1"/>
    <col min="14605" max="14605" width="3.5" style="80" bestFit="1" customWidth="1"/>
    <col min="14606" max="14848" width="8.75" style="80"/>
    <col min="14849" max="14849" width="1" style="80" customWidth="1"/>
    <col min="14850" max="14850" width="4.375" style="80" customWidth="1"/>
    <col min="14851" max="14851" width="13.75" style="80" customWidth="1"/>
    <col min="14852" max="14852" width="7.5" style="80" customWidth="1"/>
    <col min="14853" max="14853" width="13.75" style="80" customWidth="1"/>
    <col min="14854" max="14854" width="7.5" style="80" customWidth="1"/>
    <col min="14855" max="14855" width="13.75" style="80" customWidth="1"/>
    <col min="14856" max="14856" width="7.5" style="80" customWidth="1"/>
    <col min="14857" max="14857" width="13.75" style="80" customWidth="1"/>
    <col min="14858" max="14858" width="7.5" style="80" customWidth="1"/>
    <col min="14859" max="14859" width="1.5" style="80" customWidth="1"/>
    <col min="14860" max="14860" width="4.5" style="80" customWidth="1"/>
    <col min="14861" max="14861" width="3.5" style="80" bestFit="1" customWidth="1"/>
    <col min="14862" max="15104" width="8.75" style="80"/>
    <col min="15105" max="15105" width="1" style="80" customWidth="1"/>
    <col min="15106" max="15106" width="4.375" style="80" customWidth="1"/>
    <col min="15107" max="15107" width="13.75" style="80" customWidth="1"/>
    <col min="15108" max="15108" width="7.5" style="80" customWidth="1"/>
    <col min="15109" max="15109" width="13.75" style="80" customWidth="1"/>
    <col min="15110" max="15110" width="7.5" style="80" customWidth="1"/>
    <col min="15111" max="15111" width="13.75" style="80" customWidth="1"/>
    <col min="15112" max="15112" width="7.5" style="80" customWidth="1"/>
    <col min="15113" max="15113" width="13.75" style="80" customWidth="1"/>
    <col min="15114" max="15114" width="7.5" style="80" customWidth="1"/>
    <col min="15115" max="15115" width="1.5" style="80" customWidth="1"/>
    <col min="15116" max="15116" width="4.5" style="80" customWidth="1"/>
    <col min="15117" max="15117" width="3.5" style="80" bestFit="1" customWidth="1"/>
    <col min="15118" max="15360" width="8.75" style="80"/>
    <col min="15361" max="15361" width="1" style="80" customWidth="1"/>
    <col min="15362" max="15362" width="4.375" style="80" customWidth="1"/>
    <col min="15363" max="15363" width="13.75" style="80" customWidth="1"/>
    <col min="15364" max="15364" width="7.5" style="80" customWidth="1"/>
    <col min="15365" max="15365" width="13.75" style="80" customWidth="1"/>
    <col min="15366" max="15366" width="7.5" style="80" customWidth="1"/>
    <col min="15367" max="15367" width="13.75" style="80" customWidth="1"/>
    <col min="15368" max="15368" width="7.5" style="80" customWidth="1"/>
    <col min="15369" max="15369" width="13.75" style="80" customWidth="1"/>
    <col min="15370" max="15370" width="7.5" style="80" customWidth="1"/>
    <col min="15371" max="15371" width="1.5" style="80" customWidth="1"/>
    <col min="15372" max="15372" width="4.5" style="80" customWidth="1"/>
    <col min="15373" max="15373" width="3.5" style="80" bestFit="1" customWidth="1"/>
    <col min="15374" max="15616" width="8.75" style="80"/>
    <col min="15617" max="15617" width="1" style="80" customWidth="1"/>
    <col min="15618" max="15618" width="4.375" style="80" customWidth="1"/>
    <col min="15619" max="15619" width="13.75" style="80" customWidth="1"/>
    <col min="15620" max="15620" width="7.5" style="80" customWidth="1"/>
    <col min="15621" max="15621" width="13.75" style="80" customWidth="1"/>
    <col min="15622" max="15622" width="7.5" style="80" customWidth="1"/>
    <col min="15623" max="15623" width="13.75" style="80" customWidth="1"/>
    <col min="15624" max="15624" width="7.5" style="80" customWidth="1"/>
    <col min="15625" max="15625" width="13.75" style="80" customWidth="1"/>
    <col min="15626" max="15626" width="7.5" style="80" customWidth="1"/>
    <col min="15627" max="15627" width="1.5" style="80" customWidth="1"/>
    <col min="15628" max="15628" width="4.5" style="80" customWidth="1"/>
    <col min="15629" max="15629" width="3.5" style="80" bestFit="1" customWidth="1"/>
    <col min="15630" max="15872" width="8.75" style="80"/>
    <col min="15873" max="15873" width="1" style="80" customWidth="1"/>
    <col min="15874" max="15874" width="4.375" style="80" customWidth="1"/>
    <col min="15875" max="15875" width="13.75" style="80" customWidth="1"/>
    <col min="15876" max="15876" width="7.5" style="80" customWidth="1"/>
    <col min="15877" max="15877" width="13.75" style="80" customWidth="1"/>
    <col min="15878" max="15878" width="7.5" style="80" customWidth="1"/>
    <col min="15879" max="15879" width="13.75" style="80" customWidth="1"/>
    <col min="15880" max="15880" width="7.5" style="80" customWidth="1"/>
    <col min="15881" max="15881" width="13.75" style="80" customWidth="1"/>
    <col min="15882" max="15882" width="7.5" style="80" customWidth="1"/>
    <col min="15883" max="15883" width="1.5" style="80" customWidth="1"/>
    <col min="15884" max="15884" width="4.5" style="80" customWidth="1"/>
    <col min="15885" max="15885" width="3.5" style="80" bestFit="1" customWidth="1"/>
    <col min="15886" max="16128" width="8.75" style="80"/>
    <col min="16129" max="16129" width="1" style="80" customWidth="1"/>
    <col min="16130" max="16130" width="4.375" style="80" customWidth="1"/>
    <col min="16131" max="16131" width="13.75" style="80" customWidth="1"/>
    <col min="16132" max="16132" width="7.5" style="80" customWidth="1"/>
    <col min="16133" max="16133" width="13.75" style="80" customWidth="1"/>
    <col min="16134" max="16134" width="7.5" style="80" customWidth="1"/>
    <col min="16135" max="16135" width="13.75" style="80" customWidth="1"/>
    <col min="16136" max="16136" width="7.5" style="80" customWidth="1"/>
    <col min="16137" max="16137" width="13.75" style="80" customWidth="1"/>
    <col min="16138" max="16138" width="7.5" style="80" customWidth="1"/>
    <col min="16139" max="16139" width="1.5" style="80" customWidth="1"/>
    <col min="16140" max="16140" width="4.5" style="80" customWidth="1"/>
    <col min="16141" max="16141" width="3.5" style="80" bestFit="1" customWidth="1"/>
    <col min="16142" max="16384" width="8.75" style="80"/>
  </cols>
  <sheetData>
    <row r="1" spans="1:10" ht="9" customHeight="1">
      <c r="A1" s="80" t="s">
        <v>21</v>
      </c>
    </row>
    <row r="2" spans="1:10" ht="17.25" customHeight="1">
      <c r="B2" s="374"/>
    </row>
    <row r="3" spans="1:10" s="73" customFormat="1" ht="7.5" customHeight="1"/>
    <row r="4" spans="1:10" s="73" customFormat="1" ht="17.25" customHeight="1">
      <c r="B4" s="80" t="s">
        <v>445</v>
      </c>
    </row>
    <row r="5" spans="1:10" s="73" customFormat="1" ht="7.5" customHeight="1"/>
    <row r="6" spans="1:10" s="73" customFormat="1" ht="16.5" customHeight="1">
      <c r="F6" s="578"/>
    </row>
    <row r="7" spans="1:10" s="73" customFormat="1" ht="11.25" customHeight="1"/>
    <row r="8" spans="1:10" s="73" customFormat="1" ht="17.25" customHeight="1">
      <c r="B8" s="73" t="s">
        <v>155</v>
      </c>
      <c r="I8" s="73" t="s">
        <v>163</v>
      </c>
    </row>
    <row r="9" spans="1:10" s="73" customFormat="1" ht="3.75" customHeight="1"/>
    <row r="10" spans="1:10" s="73" customFormat="1" ht="17.25" customHeight="1">
      <c r="B10" s="830" t="s">
        <v>23</v>
      </c>
      <c r="C10" s="832" t="s">
        <v>157</v>
      </c>
      <c r="D10" s="293"/>
      <c r="E10" s="832" t="s">
        <v>158</v>
      </c>
      <c r="F10" s="579"/>
      <c r="G10" s="832" t="s">
        <v>159</v>
      </c>
      <c r="H10" s="293"/>
      <c r="I10" s="832" t="s">
        <v>32</v>
      </c>
      <c r="J10" s="293"/>
    </row>
    <row r="11" spans="1:10" s="73" customFormat="1" ht="17.25" customHeight="1">
      <c r="B11" s="831"/>
      <c r="C11" s="833"/>
      <c r="D11" s="580" t="s">
        <v>27</v>
      </c>
      <c r="E11" s="833"/>
      <c r="F11" s="580" t="s">
        <v>27</v>
      </c>
      <c r="G11" s="833"/>
      <c r="H11" s="580" t="s">
        <v>27</v>
      </c>
      <c r="I11" s="833"/>
      <c r="J11" s="580" t="s">
        <v>27</v>
      </c>
    </row>
    <row r="12" spans="1:10" s="73" customFormat="1" ht="13.5">
      <c r="B12" s="581"/>
      <c r="C12" s="581"/>
      <c r="D12" s="582" t="s">
        <v>443</v>
      </c>
      <c r="E12" s="579"/>
      <c r="F12" s="582" t="s">
        <v>252</v>
      </c>
      <c r="G12" s="581"/>
      <c r="H12" s="582" t="s">
        <v>252</v>
      </c>
      <c r="I12" s="579"/>
      <c r="J12" s="582" t="s">
        <v>252</v>
      </c>
    </row>
    <row r="13" spans="1:10" s="73" customFormat="1" ht="18" customHeight="1">
      <c r="B13" s="597">
        <v>26</v>
      </c>
      <c r="C13" s="604">
        <v>34876</v>
      </c>
      <c r="D13" s="584">
        <v>102.37473214547803</v>
      </c>
      <c r="E13" s="605">
        <v>9257</v>
      </c>
      <c r="F13" s="584">
        <v>102.50249141844756</v>
      </c>
      <c r="G13" s="604">
        <v>6263</v>
      </c>
      <c r="H13" s="584">
        <v>102.77321956022317</v>
      </c>
      <c r="I13" s="605">
        <v>13204</v>
      </c>
      <c r="J13" s="584">
        <v>102.52348784843544</v>
      </c>
    </row>
    <row r="14" spans="1:10" s="73" customFormat="1" ht="18" customHeight="1">
      <c r="B14" s="296">
        <v>27</v>
      </c>
      <c r="C14" s="604">
        <v>35552</v>
      </c>
      <c r="D14" s="587">
        <v>101.93829567610963</v>
      </c>
      <c r="E14" s="605">
        <v>9425</v>
      </c>
      <c r="F14" s="587">
        <v>101.81484282164848</v>
      </c>
      <c r="G14" s="604">
        <v>6386</v>
      </c>
      <c r="H14" s="587">
        <v>101.9639150566821</v>
      </c>
      <c r="I14" s="605">
        <v>13467</v>
      </c>
      <c r="J14" s="587">
        <v>101.99182066040593</v>
      </c>
    </row>
    <row r="15" spans="1:10" s="73" customFormat="1" ht="18" customHeight="1">
      <c r="B15" s="296">
        <v>28</v>
      </c>
      <c r="C15" s="604">
        <v>35995</v>
      </c>
      <c r="D15" s="587">
        <v>101.24606210621062</v>
      </c>
      <c r="E15" s="605">
        <v>9517</v>
      </c>
      <c r="F15" s="587">
        <v>100.97612732095492</v>
      </c>
      <c r="G15" s="604">
        <v>6554</v>
      </c>
      <c r="H15" s="587">
        <v>102.63075477607266</v>
      </c>
      <c r="I15" s="605">
        <v>13664</v>
      </c>
      <c r="J15" s="587">
        <v>101.46283507833964</v>
      </c>
    </row>
    <row r="16" spans="1:10" s="73" customFormat="1" ht="18" customHeight="1">
      <c r="B16" s="296">
        <v>29</v>
      </c>
      <c r="C16" s="604">
        <v>36017</v>
      </c>
      <c r="D16" s="587">
        <v>100.06111959994443</v>
      </c>
      <c r="E16" s="605">
        <v>9682</v>
      </c>
      <c r="F16" s="587">
        <v>101.73373962383103</v>
      </c>
      <c r="G16" s="604">
        <v>6646</v>
      </c>
      <c r="H16" s="587">
        <v>101.40372291730242</v>
      </c>
      <c r="I16" s="605">
        <v>13885</v>
      </c>
      <c r="J16" s="587">
        <v>101.61738875878221</v>
      </c>
    </row>
    <row r="17" spans="2:10" s="73" customFormat="1" ht="18" customHeight="1">
      <c r="B17" s="296">
        <v>30</v>
      </c>
      <c r="C17" s="604">
        <v>36910.19335019443</v>
      </c>
      <c r="D17" s="587">
        <f>C17/C16*100</f>
        <v>102.47992156535643</v>
      </c>
      <c r="E17" s="605">
        <v>9830.8624855856651</v>
      </c>
      <c r="F17" s="587">
        <f>E17/E16*100</f>
        <v>101.53751792590029</v>
      </c>
      <c r="G17" s="604">
        <v>6828.0366576561237</v>
      </c>
      <c r="H17" s="587">
        <f>G17/G16*100</f>
        <v>102.73904089160584</v>
      </c>
      <c r="I17" s="605">
        <v>14235.782210040548</v>
      </c>
      <c r="J17" s="587">
        <f>I17/I16*100</f>
        <v>102.5263392872924</v>
      </c>
    </row>
    <row r="18" spans="2:10" s="73" customFormat="1" ht="11.25" customHeight="1"/>
    <row r="19" spans="2:10" s="73" customFormat="1" ht="16.5" customHeight="1">
      <c r="B19" s="73" t="s">
        <v>160</v>
      </c>
    </row>
    <row r="20" spans="2:10" s="73" customFormat="1" ht="3" customHeight="1"/>
    <row r="21" spans="2:10" s="73" customFormat="1" ht="16.5" customHeight="1">
      <c r="B21" s="830" t="s">
        <v>23</v>
      </c>
      <c r="C21" s="832" t="s">
        <v>157</v>
      </c>
      <c r="D21" s="293"/>
      <c r="E21" s="832" t="s">
        <v>158</v>
      </c>
      <c r="F21" s="579"/>
      <c r="G21" s="832" t="s">
        <v>159</v>
      </c>
      <c r="H21" s="293"/>
      <c r="I21" s="832" t="s">
        <v>32</v>
      </c>
      <c r="J21" s="293"/>
    </row>
    <row r="22" spans="2:10" s="73" customFormat="1" ht="17.25" customHeight="1">
      <c r="B22" s="831"/>
      <c r="C22" s="833"/>
      <c r="D22" s="580" t="s">
        <v>27</v>
      </c>
      <c r="E22" s="833"/>
      <c r="F22" s="580" t="s">
        <v>27</v>
      </c>
      <c r="G22" s="833"/>
      <c r="H22" s="580" t="s">
        <v>27</v>
      </c>
      <c r="I22" s="833"/>
      <c r="J22" s="580" t="s">
        <v>27</v>
      </c>
    </row>
    <row r="23" spans="2:10" s="73" customFormat="1" ht="13.5">
      <c r="B23" s="294"/>
      <c r="C23" s="294"/>
      <c r="D23" s="582" t="s">
        <v>252</v>
      </c>
      <c r="E23" s="579"/>
      <c r="F23" s="582" t="s">
        <v>437</v>
      </c>
      <c r="G23" s="591"/>
      <c r="H23" s="582" t="s">
        <v>252</v>
      </c>
      <c r="I23" s="579"/>
      <c r="J23" s="582" t="s">
        <v>252</v>
      </c>
    </row>
    <row r="24" spans="2:10" s="73" customFormat="1" ht="18" customHeight="1">
      <c r="B24" s="597">
        <v>26</v>
      </c>
      <c r="C24" s="252">
        <v>34508</v>
      </c>
      <c r="D24" s="584">
        <v>102.65655213446378</v>
      </c>
      <c r="E24" s="253">
        <v>9198</v>
      </c>
      <c r="F24" s="584">
        <v>102.85139215028514</v>
      </c>
      <c r="G24" s="604">
        <v>6270</v>
      </c>
      <c r="H24" s="584">
        <v>102.77003769873791</v>
      </c>
      <c r="I24" s="605">
        <v>13174</v>
      </c>
      <c r="J24" s="584">
        <v>102.76932678056011</v>
      </c>
    </row>
    <row r="25" spans="2:10" s="73" customFormat="1" ht="18" customHeight="1">
      <c r="B25" s="296">
        <v>27</v>
      </c>
      <c r="C25" s="252">
        <v>35251</v>
      </c>
      <c r="D25" s="587">
        <v>102.15312391329547</v>
      </c>
      <c r="E25" s="253">
        <v>9381</v>
      </c>
      <c r="F25" s="587">
        <v>101.98956294846707</v>
      </c>
      <c r="G25" s="604">
        <v>6388</v>
      </c>
      <c r="H25" s="587">
        <v>101.88197767145135</v>
      </c>
      <c r="I25" s="605">
        <v>13448</v>
      </c>
      <c r="J25" s="587">
        <v>102.07985425838773</v>
      </c>
    </row>
    <row r="26" spans="2:10" s="73" customFormat="1" ht="18" customHeight="1">
      <c r="B26" s="296">
        <v>28</v>
      </c>
      <c r="C26" s="252">
        <v>35804</v>
      </c>
      <c r="D26" s="587">
        <v>101.56874982270006</v>
      </c>
      <c r="E26" s="253">
        <v>9489</v>
      </c>
      <c r="F26" s="587">
        <v>101.1512631915574</v>
      </c>
      <c r="G26" s="604">
        <v>6557</v>
      </c>
      <c r="H26" s="587">
        <v>102.64558547276144</v>
      </c>
      <c r="I26" s="605">
        <v>13639</v>
      </c>
      <c r="J26" s="587">
        <v>101.42028554431886</v>
      </c>
    </row>
    <row r="27" spans="2:10" s="73" customFormat="1" ht="18" customHeight="1">
      <c r="B27" s="296">
        <v>29</v>
      </c>
      <c r="C27" s="252">
        <v>35917</v>
      </c>
      <c r="D27" s="587">
        <v>100.31560719472685</v>
      </c>
      <c r="E27" s="253">
        <v>9669</v>
      </c>
      <c r="F27" s="587">
        <v>101.89693329117927</v>
      </c>
      <c r="G27" s="604">
        <v>6647</v>
      </c>
      <c r="H27" s="587">
        <v>101.37257892328807</v>
      </c>
      <c r="I27" s="605">
        <v>13871</v>
      </c>
      <c r="J27" s="587">
        <v>101.70100447246865</v>
      </c>
    </row>
    <row r="28" spans="2:10" s="73" customFormat="1" ht="18" customHeight="1">
      <c r="B28" s="296">
        <v>30</v>
      </c>
      <c r="C28" s="252">
        <v>36882.232802299637</v>
      </c>
      <c r="D28" s="587">
        <f>C28/C27*100</f>
        <v>102.6873981744011</v>
      </c>
      <c r="E28" s="253">
        <v>9825.8642315255893</v>
      </c>
      <c r="F28" s="587">
        <f>E28/E27*100</f>
        <v>101.62234182982304</v>
      </c>
      <c r="G28" s="604">
        <v>6829.0598495136501</v>
      </c>
      <c r="H28" s="587">
        <f>G28/G27*100</f>
        <v>102.73897772699941</v>
      </c>
      <c r="I28" s="605">
        <v>14233.343967739589</v>
      </c>
      <c r="J28" s="587">
        <f>I28/I27*100</f>
        <v>102.61224113430603</v>
      </c>
    </row>
    <row r="29" spans="2:10" s="73" customFormat="1" ht="11.25" customHeight="1"/>
    <row r="30" spans="2:10" s="73" customFormat="1" ht="17.25" customHeight="1">
      <c r="B30" s="73" t="s">
        <v>161</v>
      </c>
    </row>
    <row r="31" spans="2:10" s="73" customFormat="1" ht="3.75" customHeight="1"/>
    <row r="32" spans="2:10" s="73" customFormat="1" ht="17.25" customHeight="1">
      <c r="B32" s="830" t="s">
        <v>23</v>
      </c>
      <c r="C32" s="832" t="s">
        <v>157</v>
      </c>
      <c r="D32" s="293"/>
      <c r="E32" s="832" t="s">
        <v>158</v>
      </c>
      <c r="F32" s="579"/>
      <c r="G32" s="832" t="s">
        <v>159</v>
      </c>
      <c r="H32" s="293"/>
      <c r="I32" s="832" t="s">
        <v>32</v>
      </c>
      <c r="J32" s="293"/>
    </row>
    <row r="33" spans="2:10" s="73" customFormat="1" ht="17.25" customHeight="1">
      <c r="B33" s="831"/>
      <c r="C33" s="833"/>
      <c r="D33" s="580" t="s">
        <v>27</v>
      </c>
      <c r="E33" s="833"/>
      <c r="F33" s="580" t="s">
        <v>27</v>
      </c>
      <c r="G33" s="833"/>
      <c r="H33" s="580" t="s">
        <v>27</v>
      </c>
      <c r="I33" s="833"/>
      <c r="J33" s="580" t="s">
        <v>27</v>
      </c>
    </row>
    <row r="34" spans="2:10" s="73" customFormat="1" ht="13.5">
      <c r="B34" s="581"/>
      <c r="C34" s="581"/>
      <c r="D34" s="582" t="s">
        <v>252</v>
      </c>
      <c r="E34" s="579"/>
      <c r="F34" s="582" t="s">
        <v>252</v>
      </c>
      <c r="G34" s="581"/>
      <c r="H34" s="582" t="s">
        <v>252</v>
      </c>
      <c r="I34" s="579"/>
      <c r="J34" s="582" t="s">
        <v>444</v>
      </c>
    </row>
    <row r="35" spans="2:10" s="73" customFormat="1" ht="18" customHeight="1">
      <c r="B35" s="597">
        <v>26</v>
      </c>
      <c r="C35" s="606">
        <v>40986</v>
      </c>
      <c r="D35" s="584">
        <v>102.05931422595185</v>
      </c>
      <c r="E35" s="596">
        <v>10008</v>
      </c>
      <c r="F35" s="584">
        <v>100.39121275955463</v>
      </c>
      <c r="G35" s="606">
        <v>6187</v>
      </c>
      <c r="H35" s="584">
        <v>102.68879668049793</v>
      </c>
      <c r="I35" s="596">
        <v>13592</v>
      </c>
      <c r="J35" s="584">
        <v>100.384047267356</v>
      </c>
    </row>
    <row r="36" spans="2:10" s="73" customFormat="1" ht="18" customHeight="1">
      <c r="B36" s="296">
        <v>27</v>
      </c>
      <c r="C36" s="606">
        <v>42191</v>
      </c>
      <c r="D36" s="587">
        <v>102.94002830234714</v>
      </c>
      <c r="E36" s="596">
        <v>10142</v>
      </c>
      <c r="F36" s="587">
        <v>101.33892885691446</v>
      </c>
      <c r="G36" s="606">
        <v>6353</v>
      </c>
      <c r="H36" s="587">
        <v>102.68304509455311</v>
      </c>
      <c r="I36" s="596">
        <v>13791</v>
      </c>
      <c r="J36" s="587">
        <v>101.46409652736904</v>
      </c>
    </row>
    <row r="37" spans="2:10" s="73" customFormat="1" ht="18" customHeight="1">
      <c r="B37" s="296">
        <v>28</v>
      </c>
      <c r="C37" s="606">
        <v>41743</v>
      </c>
      <c r="D37" s="587">
        <v>98.938162167286862</v>
      </c>
      <c r="E37" s="596">
        <v>10242</v>
      </c>
      <c r="F37" s="587">
        <v>100.98599881680141</v>
      </c>
      <c r="G37" s="606">
        <v>6477</v>
      </c>
      <c r="H37" s="587">
        <v>101.95183377931684</v>
      </c>
      <c r="I37" s="596">
        <v>14320</v>
      </c>
      <c r="J37" s="587">
        <v>103.83583496483213</v>
      </c>
    </row>
    <row r="38" spans="2:10" s="73" customFormat="1" ht="18" customHeight="1">
      <c r="B38" s="296">
        <v>29</v>
      </c>
      <c r="C38" s="606">
        <v>41302</v>
      </c>
      <c r="D38" s="587">
        <v>98.943535443068299</v>
      </c>
      <c r="E38" s="596">
        <v>10292</v>
      </c>
      <c r="F38" s="587">
        <v>100.48818590119117</v>
      </c>
      <c r="G38" s="606">
        <v>6629</v>
      </c>
      <c r="H38" s="587">
        <v>102.3467654778447</v>
      </c>
      <c r="I38" s="596">
        <v>14496</v>
      </c>
      <c r="J38" s="587">
        <v>101.2290502793296</v>
      </c>
    </row>
    <row r="39" spans="2:10" s="73" customFormat="1" ht="18" customHeight="1">
      <c r="B39" s="296">
        <v>30</v>
      </c>
      <c r="C39" s="606">
        <v>40385.199613235927</v>
      </c>
      <c r="D39" s="587">
        <f>C39/C38*100</f>
        <v>97.78025183583344</v>
      </c>
      <c r="E39" s="596">
        <v>10365.523838737949</v>
      </c>
      <c r="F39" s="587">
        <f>E39/E38*100</f>
        <v>100.71437853418139</v>
      </c>
      <c r="G39" s="606">
        <v>6721.6839362164174</v>
      </c>
      <c r="H39" s="587">
        <f>G39/G38*100</f>
        <v>101.39815863955977</v>
      </c>
      <c r="I39" s="596">
        <v>14501.999012957798</v>
      </c>
      <c r="J39" s="587">
        <f>I39/I38*100</f>
        <v>100.04138391941086</v>
      </c>
    </row>
    <row r="40" spans="2:10" s="73" customFormat="1" ht="10.5" customHeight="1"/>
    <row r="41" spans="2:10" s="73" customFormat="1" ht="18" customHeight="1">
      <c r="E41" s="73" t="s">
        <v>438</v>
      </c>
    </row>
    <row r="42" spans="2:10" s="73" customFormat="1" ht="18" customHeight="1"/>
    <row r="43" spans="2:10" s="73" customFormat="1" ht="18" customHeight="1"/>
    <row r="44" spans="2:10" s="73" customFormat="1" ht="7.5" customHeight="1"/>
    <row r="45" spans="2:10" s="73" customFormat="1" ht="17.25" customHeight="1"/>
    <row r="46" spans="2:10" s="73" customFormat="1" ht="17.25" customHeight="1"/>
    <row r="47" spans="2:10" s="73" customFormat="1" ht="17.25" customHeight="1"/>
    <row r="48" spans="2:10" s="73" customFormat="1" ht="17.25" customHeight="1"/>
    <row r="49" spans="2:10" s="73" customFormat="1" ht="17.25" customHeight="1"/>
    <row r="50" spans="2:10" s="73" customFormat="1" ht="17.25" customHeight="1"/>
    <row r="51" spans="2:10" s="73" customFormat="1" ht="17.25" customHeight="1"/>
    <row r="52" spans="2:10" s="73" customFormat="1" ht="17.25" customHeight="1"/>
    <row r="53" spans="2:10" s="73" customFormat="1" ht="17.25" customHeight="1"/>
    <row r="54" spans="2:10" s="73" customFormat="1" ht="17.25" customHeight="1"/>
    <row r="55" spans="2:10" s="73" customFormat="1" ht="17.25" customHeight="1"/>
    <row r="56" spans="2:10" s="73" customFormat="1" ht="17.25" customHeight="1"/>
    <row r="57" spans="2:10" s="73" customFormat="1" ht="17.25" customHeight="1"/>
    <row r="58" spans="2:10" s="73" customFormat="1" ht="17.25" customHeight="1"/>
    <row r="59" spans="2:10" s="73" customFormat="1" ht="17.25" customHeight="1"/>
    <row r="60" spans="2:10" s="73" customFormat="1" ht="17.25" customHeight="1"/>
    <row r="61" spans="2:10" s="73" customFormat="1" ht="17.25" customHeight="1"/>
    <row r="62" spans="2:10" s="73" customFormat="1" ht="17.25" customHeight="1"/>
    <row r="63" spans="2:10" s="73" customFormat="1" ht="17.25" customHeight="1">
      <c r="B63" s="80"/>
      <c r="C63" s="80"/>
      <c r="D63" s="80"/>
      <c r="E63" s="80"/>
      <c r="F63" s="80"/>
      <c r="G63" s="80"/>
      <c r="H63" s="80"/>
      <c r="I63" s="80"/>
      <c r="J63" s="80"/>
    </row>
    <row r="64" spans="2:10" s="73" customFormat="1" ht="17.25" customHeight="1">
      <c r="B64" s="80"/>
      <c r="C64" s="80"/>
      <c r="D64" s="80"/>
      <c r="E64" s="80"/>
      <c r="F64" s="80"/>
      <c r="G64" s="80"/>
      <c r="H64" s="80"/>
      <c r="I64" s="80"/>
      <c r="J64" s="80"/>
    </row>
    <row r="65" spans="2:10" s="73" customFormat="1" ht="17.25" customHeight="1">
      <c r="B65" s="80"/>
      <c r="C65" s="80"/>
      <c r="D65" s="80"/>
      <c r="E65" s="80"/>
      <c r="F65" s="80"/>
      <c r="G65" s="80"/>
      <c r="H65" s="80"/>
      <c r="I65" s="80"/>
      <c r="J65" s="80"/>
    </row>
  </sheetData>
  <mergeCells count="15">
    <mergeCell ref="B21:B22"/>
    <mergeCell ref="C21:C22"/>
    <mergeCell ref="E21:E22"/>
    <mergeCell ref="G21:G22"/>
    <mergeCell ref="I21:I22"/>
    <mergeCell ref="B10:B11"/>
    <mergeCell ref="C10:C11"/>
    <mergeCell ref="E10:E11"/>
    <mergeCell ref="G10:G11"/>
    <mergeCell ref="I10:I11"/>
    <mergeCell ref="B32:B33"/>
    <mergeCell ref="C32:C33"/>
    <mergeCell ref="E32:E33"/>
    <mergeCell ref="G32:G33"/>
    <mergeCell ref="I32:I3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topLeftCell="A40" zoomScaleNormal="100" zoomScaleSheetLayoutView="100" workbookViewId="0">
      <selection activeCell="B5" sqref="B5"/>
    </sheetView>
  </sheetViews>
  <sheetFormatPr defaultColWidth="8.75" defaultRowHeight="17.25" customHeight="1"/>
  <cols>
    <col min="1" max="1" width="1" style="80" customWidth="1"/>
    <col min="2" max="2" width="4.375" style="80" customWidth="1"/>
    <col min="3" max="3" width="13.75" style="80" customWidth="1"/>
    <col min="4" max="4" width="7.5" style="80" customWidth="1"/>
    <col min="5" max="5" width="13.75" style="80" customWidth="1"/>
    <col min="6" max="6" width="7.5" style="80" customWidth="1"/>
    <col min="7" max="7" width="13.75" style="80" customWidth="1"/>
    <col min="8" max="8" width="7.5" style="80" customWidth="1"/>
    <col min="9" max="9" width="13.75" style="80" customWidth="1"/>
    <col min="10" max="10" width="7.5" style="80" customWidth="1"/>
    <col min="11" max="11" width="1.5" style="80" customWidth="1"/>
    <col min="12" max="12" width="4.5" style="80" customWidth="1"/>
    <col min="13" max="13" width="3.5" style="80" bestFit="1" customWidth="1"/>
    <col min="14" max="256" width="8.75" style="80"/>
    <col min="257" max="257" width="1" style="80" customWidth="1"/>
    <col min="258" max="258" width="4.375" style="80" customWidth="1"/>
    <col min="259" max="259" width="13.75" style="80" customWidth="1"/>
    <col min="260" max="260" width="7.5" style="80" customWidth="1"/>
    <col min="261" max="261" width="13.75" style="80" customWidth="1"/>
    <col min="262" max="262" width="7.5" style="80" customWidth="1"/>
    <col min="263" max="263" width="13.75" style="80" customWidth="1"/>
    <col min="264" max="264" width="7.5" style="80" customWidth="1"/>
    <col min="265" max="265" width="13.75" style="80" customWidth="1"/>
    <col min="266" max="266" width="7.5" style="80" customWidth="1"/>
    <col min="267" max="267" width="1.5" style="80" customWidth="1"/>
    <col min="268" max="268" width="4.5" style="80" customWidth="1"/>
    <col min="269" max="269" width="3.5" style="80" bestFit="1" customWidth="1"/>
    <col min="270" max="512" width="8.75" style="80"/>
    <col min="513" max="513" width="1" style="80" customWidth="1"/>
    <col min="514" max="514" width="4.375" style="80" customWidth="1"/>
    <col min="515" max="515" width="13.75" style="80" customWidth="1"/>
    <col min="516" max="516" width="7.5" style="80" customWidth="1"/>
    <col min="517" max="517" width="13.75" style="80" customWidth="1"/>
    <col min="518" max="518" width="7.5" style="80" customWidth="1"/>
    <col min="519" max="519" width="13.75" style="80" customWidth="1"/>
    <col min="520" max="520" width="7.5" style="80" customWidth="1"/>
    <col min="521" max="521" width="13.75" style="80" customWidth="1"/>
    <col min="522" max="522" width="7.5" style="80" customWidth="1"/>
    <col min="523" max="523" width="1.5" style="80" customWidth="1"/>
    <col min="524" max="524" width="4.5" style="80" customWidth="1"/>
    <col min="525" max="525" width="3.5" style="80" bestFit="1" customWidth="1"/>
    <col min="526" max="768" width="8.75" style="80"/>
    <col min="769" max="769" width="1" style="80" customWidth="1"/>
    <col min="770" max="770" width="4.375" style="80" customWidth="1"/>
    <col min="771" max="771" width="13.75" style="80" customWidth="1"/>
    <col min="772" max="772" width="7.5" style="80" customWidth="1"/>
    <col min="773" max="773" width="13.75" style="80" customWidth="1"/>
    <col min="774" max="774" width="7.5" style="80" customWidth="1"/>
    <col min="775" max="775" width="13.75" style="80" customWidth="1"/>
    <col min="776" max="776" width="7.5" style="80" customWidth="1"/>
    <col min="777" max="777" width="13.75" style="80" customWidth="1"/>
    <col min="778" max="778" width="7.5" style="80" customWidth="1"/>
    <col min="779" max="779" width="1.5" style="80" customWidth="1"/>
    <col min="780" max="780" width="4.5" style="80" customWidth="1"/>
    <col min="781" max="781" width="3.5" style="80" bestFit="1" customWidth="1"/>
    <col min="782" max="1024" width="8.75" style="80"/>
    <col min="1025" max="1025" width="1" style="80" customWidth="1"/>
    <col min="1026" max="1026" width="4.375" style="80" customWidth="1"/>
    <col min="1027" max="1027" width="13.75" style="80" customWidth="1"/>
    <col min="1028" max="1028" width="7.5" style="80" customWidth="1"/>
    <col min="1029" max="1029" width="13.75" style="80" customWidth="1"/>
    <col min="1030" max="1030" width="7.5" style="80" customWidth="1"/>
    <col min="1031" max="1031" width="13.75" style="80" customWidth="1"/>
    <col min="1032" max="1032" width="7.5" style="80" customWidth="1"/>
    <col min="1033" max="1033" width="13.75" style="80" customWidth="1"/>
    <col min="1034" max="1034" width="7.5" style="80" customWidth="1"/>
    <col min="1035" max="1035" width="1.5" style="80" customWidth="1"/>
    <col min="1036" max="1036" width="4.5" style="80" customWidth="1"/>
    <col min="1037" max="1037" width="3.5" style="80" bestFit="1" customWidth="1"/>
    <col min="1038" max="1280" width="8.75" style="80"/>
    <col min="1281" max="1281" width="1" style="80" customWidth="1"/>
    <col min="1282" max="1282" width="4.375" style="80" customWidth="1"/>
    <col min="1283" max="1283" width="13.75" style="80" customWidth="1"/>
    <col min="1284" max="1284" width="7.5" style="80" customWidth="1"/>
    <col min="1285" max="1285" width="13.75" style="80" customWidth="1"/>
    <col min="1286" max="1286" width="7.5" style="80" customWidth="1"/>
    <col min="1287" max="1287" width="13.75" style="80" customWidth="1"/>
    <col min="1288" max="1288" width="7.5" style="80" customWidth="1"/>
    <col min="1289" max="1289" width="13.75" style="80" customWidth="1"/>
    <col min="1290" max="1290" width="7.5" style="80" customWidth="1"/>
    <col min="1291" max="1291" width="1.5" style="80" customWidth="1"/>
    <col min="1292" max="1292" width="4.5" style="80" customWidth="1"/>
    <col min="1293" max="1293" width="3.5" style="80" bestFit="1" customWidth="1"/>
    <col min="1294" max="1536" width="8.75" style="80"/>
    <col min="1537" max="1537" width="1" style="80" customWidth="1"/>
    <col min="1538" max="1538" width="4.375" style="80" customWidth="1"/>
    <col min="1539" max="1539" width="13.75" style="80" customWidth="1"/>
    <col min="1540" max="1540" width="7.5" style="80" customWidth="1"/>
    <col min="1541" max="1541" width="13.75" style="80" customWidth="1"/>
    <col min="1542" max="1542" width="7.5" style="80" customWidth="1"/>
    <col min="1543" max="1543" width="13.75" style="80" customWidth="1"/>
    <col min="1544" max="1544" width="7.5" style="80" customWidth="1"/>
    <col min="1545" max="1545" width="13.75" style="80" customWidth="1"/>
    <col min="1546" max="1546" width="7.5" style="80" customWidth="1"/>
    <col min="1547" max="1547" width="1.5" style="80" customWidth="1"/>
    <col min="1548" max="1548" width="4.5" style="80" customWidth="1"/>
    <col min="1549" max="1549" width="3.5" style="80" bestFit="1" customWidth="1"/>
    <col min="1550" max="1792" width="8.75" style="80"/>
    <col min="1793" max="1793" width="1" style="80" customWidth="1"/>
    <col min="1794" max="1794" width="4.375" style="80" customWidth="1"/>
    <col min="1795" max="1795" width="13.75" style="80" customWidth="1"/>
    <col min="1796" max="1796" width="7.5" style="80" customWidth="1"/>
    <col min="1797" max="1797" width="13.75" style="80" customWidth="1"/>
    <col min="1798" max="1798" width="7.5" style="80" customWidth="1"/>
    <col min="1799" max="1799" width="13.75" style="80" customWidth="1"/>
    <col min="1800" max="1800" width="7.5" style="80" customWidth="1"/>
    <col min="1801" max="1801" width="13.75" style="80" customWidth="1"/>
    <col min="1802" max="1802" width="7.5" style="80" customWidth="1"/>
    <col min="1803" max="1803" width="1.5" style="80" customWidth="1"/>
    <col min="1804" max="1804" width="4.5" style="80" customWidth="1"/>
    <col min="1805" max="1805" width="3.5" style="80" bestFit="1" customWidth="1"/>
    <col min="1806" max="2048" width="8.75" style="80"/>
    <col min="2049" max="2049" width="1" style="80" customWidth="1"/>
    <col min="2050" max="2050" width="4.375" style="80" customWidth="1"/>
    <col min="2051" max="2051" width="13.75" style="80" customWidth="1"/>
    <col min="2052" max="2052" width="7.5" style="80" customWidth="1"/>
    <col min="2053" max="2053" width="13.75" style="80" customWidth="1"/>
    <col min="2054" max="2054" width="7.5" style="80" customWidth="1"/>
    <col min="2055" max="2055" width="13.75" style="80" customWidth="1"/>
    <col min="2056" max="2056" width="7.5" style="80" customWidth="1"/>
    <col min="2057" max="2057" width="13.75" style="80" customWidth="1"/>
    <col min="2058" max="2058" width="7.5" style="80" customWidth="1"/>
    <col min="2059" max="2059" width="1.5" style="80" customWidth="1"/>
    <col min="2060" max="2060" width="4.5" style="80" customWidth="1"/>
    <col min="2061" max="2061" width="3.5" style="80" bestFit="1" customWidth="1"/>
    <col min="2062" max="2304" width="8.75" style="80"/>
    <col min="2305" max="2305" width="1" style="80" customWidth="1"/>
    <col min="2306" max="2306" width="4.375" style="80" customWidth="1"/>
    <col min="2307" max="2307" width="13.75" style="80" customWidth="1"/>
    <col min="2308" max="2308" width="7.5" style="80" customWidth="1"/>
    <col min="2309" max="2309" width="13.75" style="80" customWidth="1"/>
    <col min="2310" max="2310" width="7.5" style="80" customWidth="1"/>
    <col min="2311" max="2311" width="13.75" style="80" customWidth="1"/>
    <col min="2312" max="2312" width="7.5" style="80" customWidth="1"/>
    <col min="2313" max="2313" width="13.75" style="80" customWidth="1"/>
    <col min="2314" max="2314" width="7.5" style="80" customWidth="1"/>
    <col min="2315" max="2315" width="1.5" style="80" customWidth="1"/>
    <col min="2316" max="2316" width="4.5" style="80" customWidth="1"/>
    <col min="2317" max="2317" width="3.5" style="80" bestFit="1" customWidth="1"/>
    <col min="2318" max="2560" width="8.75" style="80"/>
    <col min="2561" max="2561" width="1" style="80" customWidth="1"/>
    <col min="2562" max="2562" width="4.375" style="80" customWidth="1"/>
    <col min="2563" max="2563" width="13.75" style="80" customWidth="1"/>
    <col min="2564" max="2564" width="7.5" style="80" customWidth="1"/>
    <col min="2565" max="2565" width="13.75" style="80" customWidth="1"/>
    <col min="2566" max="2566" width="7.5" style="80" customWidth="1"/>
    <col min="2567" max="2567" width="13.75" style="80" customWidth="1"/>
    <col min="2568" max="2568" width="7.5" style="80" customWidth="1"/>
    <col min="2569" max="2569" width="13.75" style="80" customWidth="1"/>
    <col min="2570" max="2570" width="7.5" style="80" customWidth="1"/>
    <col min="2571" max="2571" width="1.5" style="80" customWidth="1"/>
    <col min="2572" max="2572" width="4.5" style="80" customWidth="1"/>
    <col min="2573" max="2573" width="3.5" style="80" bestFit="1" customWidth="1"/>
    <col min="2574" max="2816" width="8.75" style="80"/>
    <col min="2817" max="2817" width="1" style="80" customWidth="1"/>
    <col min="2818" max="2818" width="4.375" style="80" customWidth="1"/>
    <col min="2819" max="2819" width="13.75" style="80" customWidth="1"/>
    <col min="2820" max="2820" width="7.5" style="80" customWidth="1"/>
    <col min="2821" max="2821" width="13.75" style="80" customWidth="1"/>
    <col min="2822" max="2822" width="7.5" style="80" customWidth="1"/>
    <col min="2823" max="2823" width="13.75" style="80" customWidth="1"/>
    <col min="2824" max="2824" width="7.5" style="80" customWidth="1"/>
    <col min="2825" max="2825" width="13.75" style="80" customWidth="1"/>
    <col min="2826" max="2826" width="7.5" style="80" customWidth="1"/>
    <col min="2827" max="2827" width="1.5" style="80" customWidth="1"/>
    <col min="2828" max="2828" width="4.5" style="80" customWidth="1"/>
    <col min="2829" max="2829" width="3.5" style="80" bestFit="1" customWidth="1"/>
    <col min="2830" max="3072" width="8.75" style="80"/>
    <col min="3073" max="3073" width="1" style="80" customWidth="1"/>
    <col min="3074" max="3074" width="4.375" style="80" customWidth="1"/>
    <col min="3075" max="3075" width="13.75" style="80" customWidth="1"/>
    <col min="3076" max="3076" width="7.5" style="80" customWidth="1"/>
    <col min="3077" max="3077" width="13.75" style="80" customWidth="1"/>
    <col min="3078" max="3078" width="7.5" style="80" customWidth="1"/>
    <col min="3079" max="3079" width="13.75" style="80" customWidth="1"/>
    <col min="3080" max="3080" width="7.5" style="80" customWidth="1"/>
    <col min="3081" max="3081" width="13.75" style="80" customWidth="1"/>
    <col min="3082" max="3082" width="7.5" style="80" customWidth="1"/>
    <col min="3083" max="3083" width="1.5" style="80" customWidth="1"/>
    <col min="3084" max="3084" width="4.5" style="80" customWidth="1"/>
    <col min="3085" max="3085" width="3.5" style="80" bestFit="1" customWidth="1"/>
    <col min="3086" max="3328" width="8.75" style="80"/>
    <col min="3329" max="3329" width="1" style="80" customWidth="1"/>
    <col min="3330" max="3330" width="4.375" style="80" customWidth="1"/>
    <col min="3331" max="3331" width="13.75" style="80" customWidth="1"/>
    <col min="3332" max="3332" width="7.5" style="80" customWidth="1"/>
    <col min="3333" max="3333" width="13.75" style="80" customWidth="1"/>
    <col min="3334" max="3334" width="7.5" style="80" customWidth="1"/>
    <col min="3335" max="3335" width="13.75" style="80" customWidth="1"/>
    <col min="3336" max="3336" width="7.5" style="80" customWidth="1"/>
    <col min="3337" max="3337" width="13.75" style="80" customWidth="1"/>
    <col min="3338" max="3338" width="7.5" style="80" customWidth="1"/>
    <col min="3339" max="3339" width="1.5" style="80" customWidth="1"/>
    <col min="3340" max="3340" width="4.5" style="80" customWidth="1"/>
    <col min="3341" max="3341" width="3.5" style="80" bestFit="1" customWidth="1"/>
    <col min="3342" max="3584" width="8.75" style="80"/>
    <col min="3585" max="3585" width="1" style="80" customWidth="1"/>
    <col min="3586" max="3586" width="4.375" style="80" customWidth="1"/>
    <col min="3587" max="3587" width="13.75" style="80" customWidth="1"/>
    <col min="3588" max="3588" width="7.5" style="80" customWidth="1"/>
    <col min="3589" max="3589" width="13.75" style="80" customWidth="1"/>
    <col min="3590" max="3590" width="7.5" style="80" customWidth="1"/>
    <col min="3591" max="3591" width="13.75" style="80" customWidth="1"/>
    <col min="3592" max="3592" width="7.5" style="80" customWidth="1"/>
    <col min="3593" max="3593" width="13.75" style="80" customWidth="1"/>
    <col min="3594" max="3594" width="7.5" style="80" customWidth="1"/>
    <col min="3595" max="3595" width="1.5" style="80" customWidth="1"/>
    <col min="3596" max="3596" width="4.5" style="80" customWidth="1"/>
    <col min="3597" max="3597" width="3.5" style="80" bestFit="1" customWidth="1"/>
    <col min="3598" max="3840" width="8.75" style="80"/>
    <col min="3841" max="3841" width="1" style="80" customWidth="1"/>
    <col min="3842" max="3842" width="4.375" style="80" customWidth="1"/>
    <col min="3843" max="3843" width="13.75" style="80" customWidth="1"/>
    <col min="3844" max="3844" width="7.5" style="80" customWidth="1"/>
    <col min="3845" max="3845" width="13.75" style="80" customWidth="1"/>
    <col min="3846" max="3846" width="7.5" style="80" customWidth="1"/>
    <col min="3847" max="3847" width="13.75" style="80" customWidth="1"/>
    <col min="3848" max="3848" width="7.5" style="80" customWidth="1"/>
    <col min="3849" max="3849" width="13.75" style="80" customWidth="1"/>
    <col min="3850" max="3850" width="7.5" style="80" customWidth="1"/>
    <col min="3851" max="3851" width="1.5" style="80" customWidth="1"/>
    <col min="3852" max="3852" width="4.5" style="80" customWidth="1"/>
    <col min="3853" max="3853" width="3.5" style="80" bestFit="1" customWidth="1"/>
    <col min="3854" max="4096" width="8.75" style="80"/>
    <col min="4097" max="4097" width="1" style="80" customWidth="1"/>
    <col min="4098" max="4098" width="4.375" style="80" customWidth="1"/>
    <col min="4099" max="4099" width="13.75" style="80" customWidth="1"/>
    <col min="4100" max="4100" width="7.5" style="80" customWidth="1"/>
    <col min="4101" max="4101" width="13.75" style="80" customWidth="1"/>
    <col min="4102" max="4102" width="7.5" style="80" customWidth="1"/>
    <col min="4103" max="4103" width="13.75" style="80" customWidth="1"/>
    <col min="4104" max="4104" width="7.5" style="80" customWidth="1"/>
    <col min="4105" max="4105" width="13.75" style="80" customWidth="1"/>
    <col min="4106" max="4106" width="7.5" style="80" customWidth="1"/>
    <col min="4107" max="4107" width="1.5" style="80" customWidth="1"/>
    <col min="4108" max="4108" width="4.5" style="80" customWidth="1"/>
    <col min="4109" max="4109" width="3.5" style="80" bestFit="1" customWidth="1"/>
    <col min="4110" max="4352" width="8.75" style="80"/>
    <col min="4353" max="4353" width="1" style="80" customWidth="1"/>
    <col min="4354" max="4354" width="4.375" style="80" customWidth="1"/>
    <col min="4355" max="4355" width="13.75" style="80" customWidth="1"/>
    <col min="4356" max="4356" width="7.5" style="80" customWidth="1"/>
    <col min="4357" max="4357" width="13.75" style="80" customWidth="1"/>
    <col min="4358" max="4358" width="7.5" style="80" customWidth="1"/>
    <col min="4359" max="4359" width="13.75" style="80" customWidth="1"/>
    <col min="4360" max="4360" width="7.5" style="80" customWidth="1"/>
    <col min="4361" max="4361" width="13.75" style="80" customWidth="1"/>
    <col min="4362" max="4362" width="7.5" style="80" customWidth="1"/>
    <col min="4363" max="4363" width="1.5" style="80" customWidth="1"/>
    <col min="4364" max="4364" width="4.5" style="80" customWidth="1"/>
    <col min="4365" max="4365" width="3.5" style="80" bestFit="1" customWidth="1"/>
    <col min="4366" max="4608" width="8.75" style="80"/>
    <col min="4609" max="4609" width="1" style="80" customWidth="1"/>
    <col min="4610" max="4610" width="4.375" style="80" customWidth="1"/>
    <col min="4611" max="4611" width="13.75" style="80" customWidth="1"/>
    <col min="4612" max="4612" width="7.5" style="80" customWidth="1"/>
    <col min="4613" max="4613" width="13.75" style="80" customWidth="1"/>
    <col min="4614" max="4614" width="7.5" style="80" customWidth="1"/>
    <col min="4615" max="4615" width="13.75" style="80" customWidth="1"/>
    <col min="4616" max="4616" width="7.5" style="80" customWidth="1"/>
    <col min="4617" max="4617" width="13.75" style="80" customWidth="1"/>
    <col min="4618" max="4618" width="7.5" style="80" customWidth="1"/>
    <col min="4619" max="4619" width="1.5" style="80" customWidth="1"/>
    <col min="4620" max="4620" width="4.5" style="80" customWidth="1"/>
    <col min="4621" max="4621" width="3.5" style="80" bestFit="1" customWidth="1"/>
    <col min="4622" max="4864" width="8.75" style="80"/>
    <col min="4865" max="4865" width="1" style="80" customWidth="1"/>
    <col min="4866" max="4866" width="4.375" style="80" customWidth="1"/>
    <col min="4867" max="4867" width="13.75" style="80" customWidth="1"/>
    <col min="4868" max="4868" width="7.5" style="80" customWidth="1"/>
    <col min="4869" max="4869" width="13.75" style="80" customWidth="1"/>
    <col min="4870" max="4870" width="7.5" style="80" customWidth="1"/>
    <col min="4871" max="4871" width="13.75" style="80" customWidth="1"/>
    <col min="4872" max="4872" width="7.5" style="80" customWidth="1"/>
    <col min="4873" max="4873" width="13.75" style="80" customWidth="1"/>
    <col min="4874" max="4874" width="7.5" style="80" customWidth="1"/>
    <col min="4875" max="4875" width="1.5" style="80" customWidth="1"/>
    <col min="4876" max="4876" width="4.5" style="80" customWidth="1"/>
    <col min="4877" max="4877" width="3.5" style="80" bestFit="1" customWidth="1"/>
    <col min="4878" max="5120" width="8.75" style="80"/>
    <col min="5121" max="5121" width="1" style="80" customWidth="1"/>
    <col min="5122" max="5122" width="4.375" style="80" customWidth="1"/>
    <col min="5123" max="5123" width="13.75" style="80" customWidth="1"/>
    <col min="5124" max="5124" width="7.5" style="80" customWidth="1"/>
    <col min="5125" max="5125" width="13.75" style="80" customWidth="1"/>
    <col min="5126" max="5126" width="7.5" style="80" customWidth="1"/>
    <col min="5127" max="5127" width="13.75" style="80" customWidth="1"/>
    <col min="5128" max="5128" width="7.5" style="80" customWidth="1"/>
    <col min="5129" max="5129" width="13.75" style="80" customWidth="1"/>
    <col min="5130" max="5130" width="7.5" style="80" customWidth="1"/>
    <col min="5131" max="5131" width="1.5" style="80" customWidth="1"/>
    <col min="5132" max="5132" width="4.5" style="80" customWidth="1"/>
    <col min="5133" max="5133" width="3.5" style="80" bestFit="1" customWidth="1"/>
    <col min="5134" max="5376" width="8.75" style="80"/>
    <col min="5377" max="5377" width="1" style="80" customWidth="1"/>
    <col min="5378" max="5378" width="4.375" style="80" customWidth="1"/>
    <col min="5379" max="5379" width="13.75" style="80" customWidth="1"/>
    <col min="5380" max="5380" width="7.5" style="80" customWidth="1"/>
    <col min="5381" max="5381" width="13.75" style="80" customWidth="1"/>
    <col min="5382" max="5382" width="7.5" style="80" customWidth="1"/>
    <col min="5383" max="5383" width="13.75" style="80" customWidth="1"/>
    <col min="5384" max="5384" width="7.5" style="80" customWidth="1"/>
    <col min="5385" max="5385" width="13.75" style="80" customWidth="1"/>
    <col min="5386" max="5386" width="7.5" style="80" customWidth="1"/>
    <col min="5387" max="5387" width="1.5" style="80" customWidth="1"/>
    <col min="5388" max="5388" width="4.5" style="80" customWidth="1"/>
    <col min="5389" max="5389" width="3.5" style="80" bestFit="1" customWidth="1"/>
    <col min="5390" max="5632" width="8.75" style="80"/>
    <col min="5633" max="5633" width="1" style="80" customWidth="1"/>
    <col min="5634" max="5634" width="4.375" style="80" customWidth="1"/>
    <col min="5635" max="5635" width="13.75" style="80" customWidth="1"/>
    <col min="5636" max="5636" width="7.5" style="80" customWidth="1"/>
    <col min="5637" max="5637" width="13.75" style="80" customWidth="1"/>
    <col min="5638" max="5638" width="7.5" style="80" customWidth="1"/>
    <col min="5639" max="5639" width="13.75" style="80" customWidth="1"/>
    <col min="5640" max="5640" width="7.5" style="80" customWidth="1"/>
    <col min="5641" max="5641" width="13.75" style="80" customWidth="1"/>
    <col min="5642" max="5642" width="7.5" style="80" customWidth="1"/>
    <col min="5643" max="5643" width="1.5" style="80" customWidth="1"/>
    <col min="5644" max="5644" width="4.5" style="80" customWidth="1"/>
    <col min="5645" max="5645" width="3.5" style="80" bestFit="1" customWidth="1"/>
    <col min="5646" max="5888" width="8.75" style="80"/>
    <col min="5889" max="5889" width="1" style="80" customWidth="1"/>
    <col min="5890" max="5890" width="4.375" style="80" customWidth="1"/>
    <col min="5891" max="5891" width="13.75" style="80" customWidth="1"/>
    <col min="5892" max="5892" width="7.5" style="80" customWidth="1"/>
    <col min="5893" max="5893" width="13.75" style="80" customWidth="1"/>
    <col min="5894" max="5894" width="7.5" style="80" customWidth="1"/>
    <col min="5895" max="5895" width="13.75" style="80" customWidth="1"/>
    <col min="5896" max="5896" width="7.5" style="80" customWidth="1"/>
    <col min="5897" max="5897" width="13.75" style="80" customWidth="1"/>
    <col min="5898" max="5898" width="7.5" style="80" customWidth="1"/>
    <col min="5899" max="5899" width="1.5" style="80" customWidth="1"/>
    <col min="5900" max="5900" width="4.5" style="80" customWidth="1"/>
    <col min="5901" max="5901" width="3.5" style="80" bestFit="1" customWidth="1"/>
    <col min="5902" max="6144" width="8.75" style="80"/>
    <col min="6145" max="6145" width="1" style="80" customWidth="1"/>
    <col min="6146" max="6146" width="4.375" style="80" customWidth="1"/>
    <col min="6147" max="6147" width="13.75" style="80" customWidth="1"/>
    <col min="6148" max="6148" width="7.5" style="80" customWidth="1"/>
    <col min="6149" max="6149" width="13.75" style="80" customWidth="1"/>
    <col min="6150" max="6150" width="7.5" style="80" customWidth="1"/>
    <col min="6151" max="6151" width="13.75" style="80" customWidth="1"/>
    <col min="6152" max="6152" width="7.5" style="80" customWidth="1"/>
    <col min="6153" max="6153" width="13.75" style="80" customWidth="1"/>
    <col min="6154" max="6154" width="7.5" style="80" customWidth="1"/>
    <col min="6155" max="6155" width="1.5" style="80" customWidth="1"/>
    <col min="6156" max="6156" width="4.5" style="80" customWidth="1"/>
    <col min="6157" max="6157" width="3.5" style="80" bestFit="1" customWidth="1"/>
    <col min="6158" max="6400" width="8.75" style="80"/>
    <col min="6401" max="6401" width="1" style="80" customWidth="1"/>
    <col min="6402" max="6402" width="4.375" style="80" customWidth="1"/>
    <col min="6403" max="6403" width="13.75" style="80" customWidth="1"/>
    <col min="6404" max="6404" width="7.5" style="80" customWidth="1"/>
    <col min="6405" max="6405" width="13.75" style="80" customWidth="1"/>
    <col min="6406" max="6406" width="7.5" style="80" customWidth="1"/>
    <col min="6407" max="6407" width="13.75" style="80" customWidth="1"/>
    <col min="6408" max="6408" width="7.5" style="80" customWidth="1"/>
    <col min="6409" max="6409" width="13.75" style="80" customWidth="1"/>
    <col min="6410" max="6410" width="7.5" style="80" customWidth="1"/>
    <col min="6411" max="6411" width="1.5" style="80" customWidth="1"/>
    <col min="6412" max="6412" width="4.5" style="80" customWidth="1"/>
    <col min="6413" max="6413" width="3.5" style="80" bestFit="1" customWidth="1"/>
    <col min="6414" max="6656" width="8.75" style="80"/>
    <col min="6657" max="6657" width="1" style="80" customWidth="1"/>
    <col min="6658" max="6658" width="4.375" style="80" customWidth="1"/>
    <col min="6659" max="6659" width="13.75" style="80" customWidth="1"/>
    <col min="6660" max="6660" width="7.5" style="80" customWidth="1"/>
    <col min="6661" max="6661" width="13.75" style="80" customWidth="1"/>
    <col min="6662" max="6662" width="7.5" style="80" customWidth="1"/>
    <col min="6663" max="6663" width="13.75" style="80" customWidth="1"/>
    <col min="6664" max="6664" width="7.5" style="80" customWidth="1"/>
    <col min="6665" max="6665" width="13.75" style="80" customWidth="1"/>
    <col min="6666" max="6666" width="7.5" style="80" customWidth="1"/>
    <col min="6667" max="6667" width="1.5" style="80" customWidth="1"/>
    <col min="6668" max="6668" width="4.5" style="80" customWidth="1"/>
    <col min="6669" max="6669" width="3.5" style="80" bestFit="1" customWidth="1"/>
    <col min="6670" max="6912" width="8.75" style="80"/>
    <col min="6913" max="6913" width="1" style="80" customWidth="1"/>
    <col min="6914" max="6914" width="4.375" style="80" customWidth="1"/>
    <col min="6915" max="6915" width="13.75" style="80" customWidth="1"/>
    <col min="6916" max="6916" width="7.5" style="80" customWidth="1"/>
    <col min="6917" max="6917" width="13.75" style="80" customWidth="1"/>
    <col min="6918" max="6918" width="7.5" style="80" customWidth="1"/>
    <col min="6919" max="6919" width="13.75" style="80" customWidth="1"/>
    <col min="6920" max="6920" width="7.5" style="80" customWidth="1"/>
    <col min="6921" max="6921" width="13.75" style="80" customWidth="1"/>
    <col min="6922" max="6922" width="7.5" style="80" customWidth="1"/>
    <col min="6923" max="6923" width="1.5" style="80" customWidth="1"/>
    <col min="6924" max="6924" width="4.5" style="80" customWidth="1"/>
    <col min="6925" max="6925" width="3.5" style="80" bestFit="1" customWidth="1"/>
    <col min="6926" max="7168" width="8.75" style="80"/>
    <col min="7169" max="7169" width="1" style="80" customWidth="1"/>
    <col min="7170" max="7170" width="4.375" style="80" customWidth="1"/>
    <col min="7171" max="7171" width="13.75" style="80" customWidth="1"/>
    <col min="7172" max="7172" width="7.5" style="80" customWidth="1"/>
    <col min="7173" max="7173" width="13.75" style="80" customWidth="1"/>
    <col min="7174" max="7174" width="7.5" style="80" customWidth="1"/>
    <col min="7175" max="7175" width="13.75" style="80" customWidth="1"/>
    <col min="7176" max="7176" width="7.5" style="80" customWidth="1"/>
    <col min="7177" max="7177" width="13.75" style="80" customWidth="1"/>
    <col min="7178" max="7178" width="7.5" style="80" customWidth="1"/>
    <col min="7179" max="7179" width="1.5" style="80" customWidth="1"/>
    <col min="7180" max="7180" width="4.5" style="80" customWidth="1"/>
    <col min="7181" max="7181" width="3.5" style="80" bestFit="1" customWidth="1"/>
    <col min="7182" max="7424" width="8.75" style="80"/>
    <col min="7425" max="7425" width="1" style="80" customWidth="1"/>
    <col min="7426" max="7426" width="4.375" style="80" customWidth="1"/>
    <col min="7427" max="7427" width="13.75" style="80" customWidth="1"/>
    <col min="7428" max="7428" width="7.5" style="80" customWidth="1"/>
    <col min="7429" max="7429" width="13.75" style="80" customWidth="1"/>
    <col min="7430" max="7430" width="7.5" style="80" customWidth="1"/>
    <col min="7431" max="7431" width="13.75" style="80" customWidth="1"/>
    <col min="7432" max="7432" width="7.5" style="80" customWidth="1"/>
    <col min="7433" max="7433" width="13.75" style="80" customWidth="1"/>
    <col min="7434" max="7434" width="7.5" style="80" customWidth="1"/>
    <col min="7435" max="7435" width="1.5" style="80" customWidth="1"/>
    <col min="7436" max="7436" width="4.5" style="80" customWidth="1"/>
    <col min="7437" max="7437" width="3.5" style="80" bestFit="1" customWidth="1"/>
    <col min="7438" max="7680" width="8.75" style="80"/>
    <col min="7681" max="7681" width="1" style="80" customWidth="1"/>
    <col min="7682" max="7682" width="4.375" style="80" customWidth="1"/>
    <col min="7683" max="7683" width="13.75" style="80" customWidth="1"/>
    <col min="7684" max="7684" width="7.5" style="80" customWidth="1"/>
    <col min="7685" max="7685" width="13.75" style="80" customWidth="1"/>
    <col min="7686" max="7686" width="7.5" style="80" customWidth="1"/>
    <col min="7687" max="7687" width="13.75" style="80" customWidth="1"/>
    <col min="7688" max="7688" width="7.5" style="80" customWidth="1"/>
    <col min="7689" max="7689" width="13.75" style="80" customWidth="1"/>
    <col min="7690" max="7690" width="7.5" style="80" customWidth="1"/>
    <col min="7691" max="7691" width="1.5" style="80" customWidth="1"/>
    <col min="7692" max="7692" width="4.5" style="80" customWidth="1"/>
    <col min="7693" max="7693" width="3.5" style="80" bestFit="1" customWidth="1"/>
    <col min="7694" max="7936" width="8.75" style="80"/>
    <col min="7937" max="7937" width="1" style="80" customWidth="1"/>
    <col min="7938" max="7938" width="4.375" style="80" customWidth="1"/>
    <col min="7939" max="7939" width="13.75" style="80" customWidth="1"/>
    <col min="7940" max="7940" width="7.5" style="80" customWidth="1"/>
    <col min="7941" max="7941" width="13.75" style="80" customWidth="1"/>
    <col min="7942" max="7942" width="7.5" style="80" customWidth="1"/>
    <col min="7943" max="7943" width="13.75" style="80" customWidth="1"/>
    <col min="7944" max="7944" width="7.5" style="80" customWidth="1"/>
    <col min="7945" max="7945" width="13.75" style="80" customWidth="1"/>
    <col min="7946" max="7946" width="7.5" style="80" customWidth="1"/>
    <col min="7947" max="7947" width="1.5" style="80" customWidth="1"/>
    <col min="7948" max="7948" width="4.5" style="80" customWidth="1"/>
    <col min="7949" max="7949" width="3.5" style="80" bestFit="1" customWidth="1"/>
    <col min="7950" max="8192" width="8.75" style="80"/>
    <col min="8193" max="8193" width="1" style="80" customWidth="1"/>
    <col min="8194" max="8194" width="4.375" style="80" customWidth="1"/>
    <col min="8195" max="8195" width="13.75" style="80" customWidth="1"/>
    <col min="8196" max="8196" width="7.5" style="80" customWidth="1"/>
    <col min="8197" max="8197" width="13.75" style="80" customWidth="1"/>
    <col min="8198" max="8198" width="7.5" style="80" customWidth="1"/>
    <col min="8199" max="8199" width="13.75" style="80" customWidth="1"/>
    <col min="8200" max="8200" width="7.5" style="80" customWidth="1"/>
    <col min="8201" max="8201" width="13.75" style="80" customWidth="1"/>
    <col min="8202" max="8202" width="7.5" style="80" customWidth="1"/>
    <col min="8203" max="8203" width="1.5" style="80" customWidth="1"/>
    <col min="8204" max="8204" width="4.5" style="80" customWidth="1"/>
    <col min="8205" max="8205" width="3.5" style="80" bestFit="1" customWidth="1"/>
    <col min="8206" max="8448" width="8.75" style="80"/>
    <col min="8449" max="8449" width="1" style="80" customWidth="1"/>
    <col min="8450" max="8450" width="4.375" style="80" customWidth="1"/>
    <col min="8451" max="8451" width="13.75" style="80" customWidth="1"/>
    <col min="8452" max="8452" width="7.5" style="80" customWidth="1"/>
    <col min="8453" max="8453" width="13.75" style="80" customWidth="1"/>
    <col min="8454" max="8454" width="7.5" style="80" customWidth="1"/>
    <col min="8455" max="8455" width="13.75" style="80" customWidth="1"/>
    <col min="8456" max="8456" width="7.5" style="80" customWidth="1"/>
    <col min="8457" max="8457" width="13.75" style="80" customWidth="1"/>
    <col min="8458" max="8458" width="7.5" style="80" customWidth="1"/>
    <col min="8459" max="8459" width="1.5" style="80" customWidth="1"/>
    <col min="8460" max="8460" width="4.5" style="80" customWidth="1"/>
    <col min="8461" max="8461" width="3.5" style="80" bestFit="1" customWidth="1"/>
    <col min="8462" max="8704" width="8.75" style="80"/>
    <col min="8705" max="8705" width="1" style="80" customWidth="1"/>
    <col min="8706" max="8706" width="4.375" style="80" customWidth="1"/>
    <col min="8707" max="8707" width="13.75" style="80" customWidth="1"/>
    <col min="8708" max="8708" width="7.5" style="80" customWidth="1"/>
    <col min="8709" max="8709" width="13.75" style="80" customWidth="1"/>
    <col min="8710" max="8710" width="7.5" style="80" customWidth="1"/>
    <col min="8711" max="8711" width="13.75" style="80" customWidth="1"/>
    <col min="8712" max="8712" width="7.5" style="80" customWidth="1"/>
    <col min="8713" max="8713" width="13.75" style="80" customWidth="1"/>
    <col min="8714" max="8714" width="7.5" style="80" customWidth="1"/>
    <col min="8715" max="8715" width="1.5" style="80" customWidth="1"/>
    <col min="8716" max="8716" width="4.5" style="80" customWidth="1"/>
    <col min="8717" max="8717" width="3.5" style="80" bestFit="1" customWidth="1"/>
    <col min="8718" max="8960" width="8.75" style="80"/>
    <col min="8961" max="8961" width="1" style="80" customWidth="1"/>
    <col min="8962" max="8962" width="4.375" style="80" customWidth="1"/>
    <col min="8963" max="8963" width="13.75" style="80" customWidth="1"/>
    <col min="8964" max="8964" width="7.5" style="80" customWidth="1"/>
    <col min="8965" max="8965" width="13.75" style="80" customWidth="1"/>
    <col min="8966" max="8966" width="7.5" style="80" customWidth="1"/>
    <col min="8967" max="8967" width="13.75" style="80" customWidth="1"/>
    <col min="8968" max="8968" width="7.5" style="80" customWidth="1"/>
    <col min="8969" max="8969" width="13.75" style="80" customWidth="1"/>
    <col min="8970" max="8970" width="7.5" style="80" customWidth="1"/>
    <col min="8971" max="8971" width="1.5" style="80" customWidth="1"/>
    <col min="8972" max="8972" width="4.5" style="80" customWidth="1"/>
    <col min="8973" max="8973" width="3.5" style="80" bestFit="1" customWidth="1"/>
    <col min="8974" max="9216" width="8.75" style="80"/>
    <col min="9217" max="9217" width="1" style="80" customWidth="1"/>
    <col min="9218" max="9218" width="4.375" style="80" customWidth="1"/>
    <col min="9219" max="9219" width="13.75" style="80" customWidth="1"/>
    <col min="9220" max="9220" width="7.5" style="80" customWidth="1"/>
    <col min="9221" max="9221" width="13.75" style="80" customWidth="1"/>
    <col min="9222" max="9222" width="7.5" style="80" customWidth="1"/>
    <col min="9223" max="9223" width="13.75" style="80" customWidth="1"/>
    <col min="9224" max="9224" width="7.5" style="80" customWidth="1"/>
    <col min="9225" max="9225" width="13.75" style="80" customWidth="1"/>
    <col min="9226" max="9226" width="7.5" style="80" customWidth="1"/>
    <col min="9227" max="9227" width="1.5" style="80" customWidth="1"/>
    <col min="9228" max="9228" width="4.5" style="80" customWidth="1"/>
    <col min="9229" max="9229" width="3.5" style="80" bestFit="1" customWidth="1"/>
    <col min="9230" max="9472" width="8.75" style="80"/>
    <col min="9473" max="9473" width="1" style="80" customWidth="1"/>
    <col min="9474" max="9474" width="4.375" style="80" customWidth="1"/>
    <col min="9475" max="9475" width="13.75" style="80" customWidth="1"/>
    <col min="9476" max="9476" width="7.5" style="80" customWidth="1"/>
    <col min="9477" max="9477" width="13.75" style="80" customWidth="1"/>
    <col min="9478" max="9478" width="7.5" style="80" customWidth="1"/>
    <col min="9479" max="9479" width="13.75" style="80" customWidth="1"/>
    <col min="9480" max="9480" width="7.5" style="80" customWidth="1"/>
    <col min="9481" max="9481" width="13.75" style="80" customWidth="1"/>
    <col min="9482" max="9482" width="7.5" style="80" customWidth="1"/>
    <col min="9483" max="9483" width="1.5" style="80" customWidth="1"/>
    <col min="9484" max="9484" width="4.5" style="80" customWidth="1"/>
    <col min="9485" max="9485" width="3.5" style="80" bestFit="1" customWidth="1"/>
    <col min="9486" max="9728" width="8.75" style="80"/>
    <col min="9729" max="9729" width="1" style="80" customWidth="1"/>
    <col min="9730" max="9730" width="4.375" style="80" customWidth="1"/>
    <col min="9731" max="9731" width="13.75" style="80" customWidth="1"/>
    <col min="9732" max="9732" width="7.5" style="80" customWidth="1"/>
    <col min="9733" max="9733" width="13.75" style="80" customWidth="1"/>
    <col min="9734" max="9734" width="7.5" style="80" customWidth="1"/>
    <col min="9735" max="9735" width="13.75" style="80" customWidth="1"/>
    <col min="9736" max="9736" width="7.5" style="80" customWidth="1"/>
    <col min="9737" max="9737" width="13.75" style="80" customWidth="1"/>
    <col min="9738" max="9738" width="7.5" style="80" customWidth="1"/>
    <col min="9739" max="9739" width="1.5" style="80" customWidth="1"/>
    <col min="9740" max="9740" width="4.5" style="80" customWidth="1"/>
    <col min="9741" max="9741" width="3.5" style="80" bestFit="1" customWidth="1"/>
    <col min="9742" max="9984" width="8.75" style="80"/>
    <col min="9985" max="9985" width="1" style="80" customWidth="1"/>
    <col min="9986" max="9986" width="4.375" style="80" customWidth="1"/>
    <col min="9987" max="9987" width="13.75" style="80" customWidth="1"/>
    <col min="9988" max="9988" width="7.5" style="80" customWidth="1"/>
    <col min="9989" max="9989" width="13.75" style="80" customWidth="1"/>
    <col min="9990" max="9990" width="7.5" style="80" customWidth="1"/>
    <col min="9991" max="9991" width="13.75" style="80" customWidth="1"/>
    <col min="9992" max="9992" width="7.5" style="80" customWidth="1"/>
    <col min="9993" max="9993" width="13.75" style="80" customWidth="1"/>
    <col min="9994" max="9994" width="7.5" style="80" customWidth="1"/>
    <col min="9995" max="9995" width="1.5" style="80" customWidth="1"/>
    <col min="9996" max="9996" width="4.5" style="80" customWidth="1"/>
    <col min="9997" max="9997" width="3.5" style="80" bestFit="1" customWidth="1"/>
    <col min="9998" max="10240" width="8.75" style="80"/>
    <col min="10241" max="10241" width="1" style="80" customWidth="1"/>
    <col min="10242" max="10242" width="4.375" style="80" customWidth="1"/>
    <col min="10243" max="10243" width="13.75" style="80" customWidth="1"/>
    <col min="10244" max="10244" width="7.5" style="80" customWidth="1"/>
    <col min="10245" max="10245" width="13.75" style="80" customWidth="1"/>
    <col min="10246" max="10246" width="7.5" style="80" customWidth="1"/>
    <col min="10247" max="10247" width="13.75" style="80" customWidth="1"/>
    <col min="10248" max="10248" width="7.5" style="80" customWidth="1"/>
    <col min="10249" max="10249" width="13.75" style="80" customWidth="1"/>
    <col min="10250" max="10250" width="7.5" style="80" customWidth="1"/>
    <col min="10251" max="10251" width="1.5" style="80" customWidth="1"/>
    <col min="10252" max="10252" width="4.5" style="80" customWidth="1"/>
    <col min="10253" max="10253" width="3.5" style="80" bestFit="1" customWidth="1"/>
    <col min="10254" max="10496" width="8.75" style="80"/>
    <col min="10497" max="10497" width="1" style="80" customWidth="1"/>
    <col min="10498" max="10498" width="4.375" style="80" customWidth="1"/>
    <col min="10499" max="10499" width="13.75" style="80" customWidth="1"/>
    <col min="10500" max="10500" width="7.5" style="80" customWidth="1"/>
    <col min="10501" max="10501" width="13.75" style="80" customWidth="1"/>
    <col min="10502" max="10502" width="7.5" style="80" customWidth="1"/>
    <col min="10503" max="10503" width="13.75" style="80" customWidth="1"/>
    <col min="10504" max="10504" width="7.5" style="80" customWidth="1"/>
    <col min="10505" max="10505" width="13.75" style="80" customWidth="1"/>
    <col min="10506" max="10506" width="7.5" style="80" customWidth="1"/>
    <col min="10507" max="10507" width="1.5" style="80" customWidth="1"/>
    <col min="10508" max="10508" width="4.5" style="80" customWidth="1"/>
    <col min="10509" max="10509" width="3.5" style="80" bestFit="1" customWidth="1"/>
    <col min="10510" max="10752" width="8.75" style="80"/>
    <col min="10753" max="10753" width="1" style="80" customWidth="1"/>
    <col min="10754" max="10754" width="4.375" style="80" customWidth="1"/>
    <col min="10755" max="10755" width="13.75" style="80" customWidth="1"/>
    <col min="10756" max="10756" width="7.5" style="80" customWidth="1"/>
    <col min="10757" max="10757" width="13.75" style="80" customWidth="1"/>
    <col min="10758" max="10758" width="7.5" style="80" customWidth="1"/>
    <col min="10759" max="10759" width="13.75" style="80" customWidth="1"/>
    <col min="10760" max="10760" width="7.5" style="80" customWidth="1"/>
    <col min="10761" max="10761" width="13.75" style="80" customWidth="1"/>
    <col min="10762" max="10762" width="7.5" style="80" customWidth="1"/>
    <col min="10763" max="10763" width="1.5" style="80" customWidth="1"/>
    <col min="10764" max="10764" width="4.5" style="80" customWidth="1"/>
    <col min="10765" max="10765" width="3.5" style="80" bestFit="1" customWidth="1"/>
    <col min="10766" max="11008" width="8.75" style="80"/>
    <col min="11009" max="11009" width="1" style="80" customWidth="1"/>
    <col min="11010" max="11010" width="4.375" style="80" customWidth="1"/>
    <col min="11011" max="11011" width="13.75" style="80" customWidth="1"/>
    <col min="11012" max="11012" width="7.5" style="80" customWidth="1"/>
    <col min="11013" max="11013" width="13.75" style="80" customWidth="1"/>
    <col min="11014" max="11014" width="7.5" style="80" customWidth="1"/>
    <col min="11015" max="11015" width="13.75" style="80" customWidth="1"/>
    <col min="11016" max="11016" width="7.5" style="80" customWidth="1"/>
    <col min="11017" max="11017" width="13.75" style="80" customWidth="1"/>
    <col min="11018" max="11018" width="7.5" style="80" customWidth="1"/>
    <col min="11019" max="11019" width="1.5" style="80" customWidth="1"/>
    <col min="11020" max="11020" width="4.5" style="80" customWidth="1"/>
    <col min="11021" max="11021" width="3.5" style="80" bestFit="1" customWidth="1"/>
    <col min="11022" max="11264" width="8.75" style="80"/>
    <col min="11265" max="11265" width="1" style="80" customWidth="1"/>
    <col min="11266" max="11266" width="4.375" style="80" customWidth="1"/>
    <col min="11267" max="11267" width="13.75" style="80" customWidth="1"/>
    <col min="11268" max="11268" width="7.5" style="80" customWidth="1"/>
    <col min="11269" max="11269" width="13.75" style="80" customWidth="1"/>
    <col min="11270" max="11270" width="7.5" style="80" customWidth="1"/>
    <col min="11271" max="11271" width="13.75" style="80" customWidth="1"/>
    <col min="11272" max="11272" width="7.5" style="80" customWidth="1"/>
    <col min="11273" max="11273" width="13.75" style="80" customWidth="1"/>
    <col min="11274" max="11274" width="7.5" style="80" customWidth="1"/>
    <col min="11275" max="11275" width="1.5" style="80" customWidth="1"/>
    <col min="11276" max="11276" width="4.5" style="80" customWidth="1"/>
    <col min="11277" max="11277" width="3.5" style="80" bestFit="1" customWidth="1"/>
    <col min="11278" max="11520" width="8.75" style="80"/>
    <col min="11521" max="11521" width="1" style="80" customWidth="1"/>
    <col min="11522" max="11522" width="4.375" style="80" customWidth="1"/>
    <col min="11523" max="11523" width="13.75" style="80" customWidth="1"/>
    <col min="11524" max="11524" width="7.5" style="80" customWidth="1"/>
    <col min="11525" max="11525" width="13.75" style="80" customWidth="1"/>
    <col min="11526" max="11526" width="7.5" style="80" customWidth="1"/>
    <col min="11527" max="11527" width="13.75" style="80" customWidth="1"/>
    <col min="11528" max="11528" width="7.5" style="80" customWidth="1"/>
    <col min="11529" max="11529" width="13.75" style="80" customWidth="1"/>
    <col min="11530" max="11530" width="7.5" style="80" customWidth="1"/>
    <col min="11531" max="11531" width="1.5" style="80" customWidth="1"/>
    <col min="11532" max="11532" width="4.5" style="80" customWidth="1"/>
    <col min="11533" max="11533" width="3.5" style="80" bestFit="1" customWidth="1"/>
    <col min="11534" max="11776" width="8.75" style="80"/>
    <col min="11777" max="11777" width="1" style="80" customWidth="1"/>
    <col min="11778" max="11778" width="4.375" style="80" customWidth="1"/>
    <col min="11779" max="11779" width="13.75" style="80" customWidth="1"/>
    <col min="11780" max="11780" width="7.5" style="80" customWidth="1"/>
    <col min="11781" max="11781" width="13.75" style="80" customWidth="1"/>
    <col min="11782" max="11782" width="7.5" style="80" customWidth="1"/>
    <col min="11783" max="11783" width="13.75" style="80" customWidth="1"/>
    <col min="11784" max="11784" width="7.5" style="80" customWidth="1"/>
    <col min="11785" max="11785" width="13.75" style="80" customWidth="1"/>
    <col min="11786" max="11786" width="7.5" style="80" customWidth="1"/>
    <col min="11787" max="11787" width="1.5" style="80" customWidth="1"/>
    <col min="11788" max="11788" width="4.5" style="80" customWidth="1"/>
    <col min="11789" max="11789" width="3.5" style="80" bestFit="1" customWidth="1"/>
    <col min="11790" max="12032" width="8.75" style="80"/>
    <col min="12033" max="12033" width="1" style="80" customWidth="1"/>
    <col min="12034" max="12034" width="4.375" style="80" customWidth="1"/>
    <col min="12035" max="12035" width="13.75" style="80" customWidth="1"/>
    <col min="12036" max="12036" width="7.5" style="80" customWidth="1"/>
    <col min="12037" max="12037" width="13.75" style="80" customWidth="1"/>
    <col min="12038" max="12038" width="7.5" style="80" customWidth="1"/>
    <col min="12039" max="12039" width="13.75" style="80" customWidth="1"/>
    <col min="12040" max="12040" width="7.5" style="80" customWidth="1"/>
    <col min="12041" max="12041" width="13.75" style="80" customWidth="1"/>
    <col min="12042" max="12042" width="7.5" style="80" customWidth="1"/>
    <col min="12043" max="12043" width="1.5" style="80" customWidth="1"/>
    <col min="12044" max="12044" width="4.5" style="80" customWidth="1"/>
    <col min="12045" max="12045" width="3.5" style="80" bestFit="1" customWidth="1"/>
    <col min="12046" max="12288" width="8.75" style="80"/>
    <col min="12289" max="12289" width="1" style="80" customWidth="1"/>
    <col min="12290" max="12290" width="4.375" style="80" customWidth="1"/>
    <col min="12291" max="12291" width="13.75" style="80" customWidth="1"/>
    <col min="12292" max="12292" width="7.5" style="80" customWidth="1"/>
    <col min="12293" max="12293" width="13.75" style="80" customWidth="1"/>
    <col min="12294" max="12294" width="7.5" style="80" customWidth="1"/>
    <col min="12295" max="12295" width="13.75" style="80" customWidth="1"/>
    <col min="12296" max="12296" width="7.5" style="80" customWidth="1"/>
    <col min="12297" max="12297" width="13.75" style="80" customWidth="1"/>
    <col min="12298" max="12298" width="7.5" style="80" customWidth="1"/>
    <col min="12299" max="12299" width="1.5" style="80" customWidth="1"/>
    <col min="12300" max="12300" width="4.5" style="80" customWidth="1"/>
    <col min="12301" max="12301" width="3.5" style="80" bestFit="1" customWidth="1"/>
    <col min="12302" max="12544" width="8.75" style="80"/>
    <col min="12545" max="12545" width="1" style="80" customWidth="1"/>
    <col min="12546" max="12546" width="4.375" style="80" customWidth="1"/>
    <col min="12547" max="12547" width="13.75" style="80" customWidth="1"/>
    <col min="12548" max="12548" width="7.5" style="80" customWidth="1"/>
    <col min="12549" max="12549" width="13.75" style="80" customWidth="1"/>
    <col min="12550" max="12550" width="7.5" style="80" customWidth="1"/>
    <col min="12551" max="12551" width="13.75" style="80" customWidth="1"/>
    <col min="12552" max="12552" width="7.5" style="80" customWidth="1"/>
    <col min="12553" max="12553" width="13.75" style="80" customWidth="1"/>
    <col min="12554" max="12554" width="7.5" style="80" customWidth="1"/>
    <col min="12555" max="12555" width="1.5" style="80" customWidth="1"/>
    <col min="12556" max="12556" width="4.5" style="80" customWidth="1"/>
    <col min="12557" max="12557" width="3.5" style="80" bestFit="1" customWidth="1"/>
    <col min="12558" max="12800" width="8.75" style="80"/>
    <col min="12801" max="12801" width="1" style="80" customWidth="1"/>
    <col min="12802" max="12802" width="4.375" style="80" customWidth="1"/>
    <col min="12803" max="12803" width="13.75" style="80" customWidth="1"/>
    <col min="12804" max="12804" width="7.5" style="80" customWidth="1"/>
    <col min="12805" max="12805" width="13.75" style="80" customWidth="1"/>
    <col min="12806" max="12806" width="7.5" style="80" customWidth="1"/>
    <col min="12807" max="12807" width="13.75" style="80" customWidth="1"/>
    <col min="12808" max="12808" width="7.5" style="80" customWidth="1"/>
    <col min="12809" max="12809" width="13.75" style="80" customWidth="1"/>
    <col min="12810" max="12810" width="7.5" style="80" customWidth="1"/>
    <col min="12811" max="12811" width="1.5" style="80" customWidth="1"/>
    <col min="12812" max="12812" width="4.5" style="80" customWidth="1"/>
    <col min="12813" max="12813" width="3.5" style="80" bestFit="1" customWidth="1"/>
    <col min="12814" max="13056" width="8.75" style="80"/>
    <col min="13057" max="13057" width="1" style="80" customWidth="1"/>
    <col min="13058" max="13058" width="4.375" style="80" customWidth="1"/>
    <col min="13059" max="13059" width="13.75" style="80" customWidth="1"/>
    <col min="13060" max="13060" width="7.5" style="80" customWidth="1"/>
    <col min="13061" max="13061" width="13.75" style="80" customWidth="1"/>
    <col min="13062" max="13062" width="7.5" style="80" customWidth="1"/>
    <col min="13063" max="13063" width="13.75" style="80" customWidth="1"/>
    <col min="13064" max="13064" width="7.5" style="80" customWidth="1"/>
    <col min="13065" max="13065" width="13.75" style="80" customWidth="1"/>
    <col min="13066" max="13066" width="7.5" style="80" customWidth="1"/>
    <col min="13067" max="13067" width="1.5" style="80" customWidth="1"/>
    <col min="13068" max="13068" width="4.5" style="80" customWidth="1"/>
    <col min="13069" max="13069" width="3.5" style="80" bestFit="1" customWidth="1"/>
    <col min="13070" max="13312" width="8.75" style="80"/>
    <col min="13313" max="13313" width="1" style="80" customWidth="1"/>
    <col min="13314" max="13314" width="4.375" style="80" customWidth="1"/>
    <col min="13315" max="13315" width="13.75" style="80" customWidth="1"/>
    <col min="13316" max="13316" width="7.5" style="80" customWidth="1"/>
    <col min="13317" max="13317" width="13.75" style="80" customWidth="1"/>
    <col min="13318" max="13318" width="7.5" style="80" customWidth="1"/>
    <col min="13319" max="13319" width="13.75" style="80" customWidth="1"/>
    <col min="13320" max="13320" width="7.5" style="80" customWidth="1"/>
    <col min="13321" max="13321" width="13.75" style="80" customWidth="1"/>
    <col min="13322" max="13322" width="7.5" style="80" customWidth="1"/>
    <col min="13323" max="13323" width="1.5" style="80" customWidth="1"/>
    <col min="13324" max="13324" width="4.5" style="80" customWidth="1"/>
    <col min="13325" max="13325" width="3.5" style="80" bestFit="1" customWidth="1"/>
    <col min="13326" max="13568" width="8.75" style="80"/>
    <col min="13569" max="13569" width="1" style="80" customWidth="1"/>
    <col min="13570" max="13570" width="4.375" style="80" customWidth="1"/>
    <col min="13571" max="13571" width="13.75" style="80" customWidth="1"/>
    <col min="13572" max="13572" width="7.5" style="80" customWidth="1"/>
    <col min="13573" max="13573" width="13.75" style="80" customWidth="1"/>
    <col min="13574" max="13574" width="7.5" style="80" customWidth="1"/>
    <col min="13575" max="13575" width="13.75" style="80" customWidth="1"/>
    <col min="13576" max="13576" width="7.5" style="80" customWidth="1"/>
    <col min="13577" max="13577" width="13.75" style="80" customWidth="1"/>
    <col min="13578" max="13578" width="7.5" style="80" customWidth="1"/>
    <col min="13579" max="13579" width="1.5" style="80" customWidth="1"/>
    <col min="13580" max="13580" width="4.5" style="80" customWidth="1"/>
    <col min="13581" max="13581" width="3.5" style="80" bestFit="1" customWidth="1"/>
    <col min="13582" max="13824" width="8.75" style="80"/>
    <col min="13825" max="13825" width="1" style="80" customWidth="1"/>
    <col min="13826" max="13826" width="4.375" style="80" customWidth="1"/>
    <col min="13827" max="13827" width="13.75" style="80" customWidth="1"/>
    <col min="13828" max="13828" width="7.5" style="80" customWidth="1"/>
    <col min="13829" max="13829" width="13.75" style="80" customWidth="1"/>
    <col min="13830" max="13830" width="7.5" style="80" customWidth="1"/>
    <col min="13831" max="13831" width="13.75" style="80" customWidth="1"/>
    <col min="13832" max="13832" width="7.5" style="80" customWidth="1"/>
    <col min="13833" max="13833" width="13.75" style="80" customWidth="1"/>
    <col min="13834" max="13834" width="7.5" style="80" customWidth="1"/>
    <col min="13835" max="13835" width="1.5" style="80" customWidth="1"/>
    <col min="13836" max="13836" width="4.5" style="80" customWidth="1"/>
    <col min="13837" max="13837" width="3.5" style="80" bestFit="1" customWidth="1"/>
    <col min="13838" max="14080" width="8.75" style="80"/>
    <col min="14081" max="14081" width="1" style="80" customWidth="1"/>
    <col min="14082" max="14082" width="4.375" style="80" customWidth="1"/>
    <col min="14083" max="14083" width="13.75" style="80" customWidth="1"/>
    <col min="14084" max="14084" width="7.5" style="80" customWidth="1"/>
    <col min="14085" max="14085" width="13.75" style="80" customWidth="1"/>
    <col min="14086" max="14086" width="7.5" style="80" customWidth="1"/>
    <col min="14087" max="14087" width="13.75" style="80" customWidth="1"/>
    <col min="14088" max="14088" width="7.5" style="80" customWidth="1"/>
    <col min="14089" max="14089" width="13.75" style="80" customWidth="1"/>
    <col min="14090" max="14090" width="7.5" style="80" customWidth="1"/>
    <col min="14091" max="14091" width="1.5" style="80" customWidth="1"/>
    <col min="14092" max="14092" width="4.5" style="80" customWidth="1"/>
    <col min="14093" max="14093" width="3.5" style="80" bestFit="1" customWidth="1"/>
    <col min="14094" max="14336" width="8.75" style="80"/>
    <col min="14337" max="14337" width="1" style="80" customWidth="1"/>
    <col min="14338" max="14338" width="4.375" style="80" customWidth="1"/>
    <col min="14339" max="14339" width="13.75" style="80" customWidth="1"/>
    <col min="14340" max="14340" width="7.5" style="80" customWidth="1"/>
    <col min="14341" max="14341" width="13.75" style="80" customWidth="1"/>
    <col min="14342" max="14342" width="7.5" style="80" customWidth="1"/>
    <col min="14343" max="14343" width="13.75" style="80" customWidth="1"/>
    <col min="14344" max="14344" width="7.5" style="80" customWidth="1"/>
    <col min="14345" max="14345" width="13.75" style="80" customWidth="1"/>
    <col min="14346" max="14346" width="7.5" style="80" customWidth="1"/>
    <col min="14347" max="14347" width="1.5" style="80" customWidth="1"/>
    <col min="14348" max="14348" width="4.5" style="80" customWidth="1"/>
    <col min="14349" max="14349" width="3.5" style="80" bestFit="1" customWidth="1"/>
    <col min="14350" max="14592" width="8.75" style="80"/>
    <col min="14593" max="14593" width="1" style="80" customWidth="1"/>
    <col min="14594" max="14594" width="4.375" style="80" customWidth="1"/>
    <col min="14595" max="14595" width="13.75" style="80" customWidth="1"/>
    <col min="14596" max="14596" width="7.5" style="80" customWidth="1"/>
    <col min="14597" max="14597" width="13.75" style="80" customWidth="1"/>
    <col min="14598" max="14598" width="7.5" style="80" customWidth="1"/>
    <col min="14599" max="14599" width="13.75" style="80" customWidth="1"/>
    <col min="14600" max="14600" width="7.5" style="80" customWidth="1"/>
    <col min="14601" max="14601" width="13.75" style="80" customWidth="1"/>
    <col min="14602" max="14602" width="7.5" style="80" customWidth="1"/>
    <col min="14603" max="14603" width="1.5" style="80" customWidth="1"/>
    <col min="14604" max="14604" width="4.5" style="80" customWidth="1"/>
    <col min="14605" max="14605" width="3.5" style="80" bestFit="1" customWidth="1"/>
    <col min="14606" max="14848" width="8.75" style="80"/>
    <col min="14849" max="14849" width="1" style="80" customWidth="1"/>
    <col min="14850" max="14850" width="4.375" style="80" customWidth="1"/>
    <col min="14851" max="14851" width="13.75" style="80" customWidth="1"/>
    <col min="14852" max="14852" width="7.5" style="80" customWidth="1"/>
    <col min="14853" max="14853" width="13.75" style="80" customWidth="1"/>
    <col min="14854" max="14854" width="7.5" style="80" customWidth="1"/>
    <col min="14855" max="14855" width="13.75" style="80" customWidth="1"/>
    <col min="14856" max="14856" width="7.5" style="80" customWidth="1"/>
    <col min="14857" max="14857" width="13.75" style="80" customWidth="1"/>
    <col min="14858" max="14858" width="7.5" style="80" customWidth="1"/>
    <col min="14859" max="14859" width="1.5" style="80" customWidth="1"/>
    <col min="14860" max="14860" width="4.5" style="80" customWidth="1"/>
    <col min="14861" max="14861" width="3.5" style="80" bestFit="1" customWidth="1"/>
    <col min="14862" max="15104" width="8.75" style="80"/>
    <col min="15105" max="15105" width="1" style="80" customWidth="1"/>
    <col min="15106" max="15106" width="4.375" style="80" customWidth="1"/>
    <col min="15107" max="15107" width="13.75" style="80" customWidth="1"/>
    <col min="15108" max="15108" width="7.5" style="80" customWidth="1"/>
    <col min="15109" max="15109" width="13.75" style="80" customWidth="1"/>
    <col min="15110" max="15110" width="7.5" style="80" customWidth="1"/>
    <col min="15111" max="15111" width="13.75" style="80" customWidth="1"/>
    <col min="15112" max="15112" width="7.5" style="80" customWidth="1"/>
    <col min="15113" max="15113" width="13.75" style="80" customWidth="1"/>
    <col min="15114" max="15114" width="7.5" style="80" customWidth="1"/>
    <col min="15115" max="15115" width="1.5" style="80" customWidth="1"/>
    <col min="15116" max="15116" width="4.5" style="80" customWidth="1"/>
    <col min="15117" max="15117" width="3.5" style="80" bestFit="1" customWidth="1"/>
    <col min="15118" max="15360" width="8.75" style="80"/>
    <col min="15361" max="15361" width="1" style="80" customWidth="1"/>
    <col min="15362" max="15362" width="4.375" style="80" customWidth="1"/>
    <col min="15363" max="15363" width="13.75" style="80" customWidth="1"/>
    <col min="15364" max="15364" width="7.5" style="80" customWidth="1"/>
    <col min="15365" max="15365" width="13.75" style="80" customWidth="1"/>
    <col min="15366" max="15366" width="7.5" style="80" customWidth="1"/>
    <col min="15367" max="15367" width="13.75" style="80" customWidth="1"/>
    <col min="15368" max="15368" width="7.5" style="80" customWidth="1"/>
    <col min="15369" max="15369" width="13.75" style="80" customWidth="1"/>
    <col min="15370" max="15370" width="7.5" style="80" customWidth="1"/>
    <col min="15371" max="15371" width="1.5" style="80" customWidth="1"/>
    <col min="15372" max="15372" width="4.5" style="80" customWidth="1"/>
    <col min="15373" max="15373" width="3.5" style="80" bestFit="1" customWidth="1"/>
    <col min="15374" max="15616" width="8.75" style="80"/>
    <col min="15617" max="15617" width="1" style="80" customWidth="1"/>
    <col min="15618" max="15618" width="4.375" style="80" customWidth="1"/>
    <col min="15619" max="15619" width="13.75" style="80" customWidth="1"/>
    <col min="15620" max="15620" width="7.5" style="80" customWidth="1"/>
    <col min="15621" max="15621" width="13.75" style="80" customWidth="1"/>
    <col min="15622" max="15622" width="7.5" style="80" customWidth="1"/>
    <col min="15623" max="15623" width="13.75" style="80" customWidth="1"/>
    <col min="15624" max="15624" width="7.5" style="80" customWidth="1"/>
    <col min="15625" max="15625" width="13.75" style="80" customWidth="1"/>
    <col min="15626" max="15626" width="7.5" style="80" customWidth="1"/>
    <col min="15627" max="15627" width="1.5" style="80" customWidth="1"/>
    <col min="15628" max="15628" width="4.5" style="80" customWidth="1"/>
    <col min="15629" max="15629" width="3.5" style="80" bestFit="1" customWidth="1"/>
    <col min="15630" max="15872" width="8.75" style="80"/>
    <col min="15873" max="15873" width="1" style="80" customWidth="1"/>
    <col min="15874" max="15874" width="4.375" style="80" customWidth="1"/>
    <col min="15875" max="15875" width="13.75" style="80" customWidth="1"/>
    <col min="15876" max="15876" width="7.5" style="80" customWidth="1"/>
    <col min="15877" max="15877" width="13.75" style="80" customWidth="1"/>
    <col min="15878" max="15878" width="7.5" style="80" customWidth="1"/>
    <col min="15879" max="15879" width="13.75" style="80" customWidth="1"/>
    <col min="15880" max="15880" width="7.5" style="80" customWidth="1"/>
    <col min="15881" max="15881" width="13.75" style="80" customWidth="1"/>
    <col min="15882" max="15882" width="7.5" style="80" customWidth="1"/>
    <col min="15883" max="15883" width="1.5" style="80" customWidth="1"/>
    <col min="15884" max="15884" width="4.5" style="80" customWidth="1"/>
    <col min="15885" max="15885" width="3.5" style="80" bestFit="1" customWidth="1"/>
    <col min="15886" max="16128" width="8.75" style="80"/>
    <col min="16129" max="16129" width="1" style="80" customWidth="1"/>
    <col min="16130" max="16130" width="4.375" style="80" customWidth="1"/>
    <col min="16131" max="16131" width="13.75" style="80" customWidth="1"/>
    <col min="16132" max="16132" width="7.5" style="80" customWidth="1"/>
    <col min="16133" max="16133" width="13.75" style="80" customWidth="1"/>
    <col min="16134" max="16134" width="7.5" style="80" customWidth="1"/>
    <col min="16135" max="16135" width="13.75" style="80" customWidth="1"/>
    <col min="16136" max="16136" width="7.5" style="80" customWidth="1"/>
    <col min="16137" max="16137" width="13.75" style="80" customWidth="1"/>
    <col min="16138" max="16138" width="7.5" style="80" customWidth="1"/>
    <col min="16139" max="16139" width="1.5" style="80" customWidth="1"/>
    <col min="16140" max="16140" width="4.5" style="80" customWidth="1"/>
    <col min="16141" max="16141" width="3.5" style="80" bestFit="1" customWidth="1"/>
    <col min="16142" max="16384" width="8.75" style="80"/>
  </cols>
  <sheetData>
    <row r="1" spans="1:10" ht="9" customHeight="1">
      <c r="A1" s="80" t="s">
        <v>21</v>
      </c>
    </row>
    <row r="2" spans="1:10" ht="17.25" customHeight="1">
      <c r="B2" s="374"/>
    </row>
    <row r="3" spans="1:10" s="73" customFormat="1" ht="7.5" customHeight="1"/>
    <row r="4" spans="1:10" s="73" customFormat="1" ht="17.25" customHeight="1">
      <c r="B4" s="80" t="s">
        <v>447</v>
      </c>
    </row>
    <row r="5" spans="1:10" s="73" customFormat="1" ht="7.5" customHeight="1"/>
    <row r="6" spans="1:10" s="73" customFormat="1" ht="16.5" customHeight="1">
      <c r="F6" s="578"/>
    </row>
    <row r="7" spans="1:10" s="73" customFormat="1" ht="11.25" customHeight="1"/>
    <row r="8" spans="1:10" s="73" customFormat="1" ht="17.25" customHeight="1">
      <c r="B8" s="73" t="s">
        <v>155</v>
      </c>
      <c r="I8" s="73" t="s">
        <v>163</v>
      </c>
    </row>
    <row r="9" spans="1:10" s="73" customFormat="1" ht="3.75" customHeight="1"/>
    <row r="10" spans="1:10" s="73" customFormat="1" ht="17.25" customHeight="1">
      <c r="B10" s="830" t="s">
        <v>23</v>
      </c>
      <c r="C10" s="832" t="s">
        <v>157</v>
      </c>
      <c r="D10" s="293"/>
      <c r="E10" s="832" t="s">
        <v>158</v>
      </c>
      <c r="F10" s="579"/>
      <c r="G10" s="832" t="s">
        <v>159</v>
      </c>
      <c r="H10" s="293"/>
      <c r="I10" s="832" t="s">
        <v>32</v>
      </c>
      <c r="J10" s="293"/>
    </row>
    <row r="11" spans="1:10" s="73" customFormat="1" ht="17.25" customHeight="1">
      <c r="B11" s="831"/>
      <c r="C11" s="833"/>
      <c r="D11" s="580" t="s">
        <v>27</v>
      </c>
      <c r="E11" s="833"/>
      <c r="F11" s="580" t="s">
        <v>27</v>
      </c>
      <c r="G11" s="833"/>
      <c r="H11" s="580" t="s">
        <v>27</v>
      </c>
      <c r="I11" s="833"/>
      <c r="J11" s="580" t="s">
        <v>27</v>
      </c>
    </row>
    <row r="12" spans="1:10" s="73" customFormat="1" ht="13.5">
      <c r="B12" s="581"/>
      <c r="C12" s="581"/>
      <c r="D12" s="582" t="s">
        <v>446</v>
      </c>
      <c r="E12" s="579"/>
      <c r="F12" s="582" t="s">
        <v>446</v>
      </c>
      <c r="G12" s="581"/>
      <c r="H12" s="582" t="s">
        <v>168</v>
      </c>
      <c r="I12" s="579"/>
      <c r="J12" s="582" t="s">
        <v>252</v>
      </c>
    </row>
    <row r="13" spans="1:10" s="73" customFormat="1" ht="18" customHeight="1">
      <c r="B13" s="597">
        <v>26</v>
      </c>
      <c r="C13" s="604">
        <v>535699</v>
      </c>
      <c r="D13" s="607">
        <v>101.69099320223769</v>
      </c>
      <c r="E13" s="605">
        <v>13985</v>
      </c>
      <c r="F13" s="607">
        <v>101.7386876182162</v>
      </c>
      <c r="G13" s="604">
        <v>12406</v>
      </c>
      <c r="H13" s="607">
        <v>99.983881366860089</v>
      </c>
      <c r="I13" s="605">
        <v>24947</v>
      </c>
      <c r="J13" s="607">
        <v>101.45180967873119</v>
      </c>
    </row>
    <row r="14" spans="1:10" s="73" customFormat="1" ht="18" customHeight="1">
      <c r="B14" s="296">
        <v>27</v>
      </c>
      <c r="C14" s="604">
        <v>539753</v>
      </c>
      <c r="D14" s="587">
        <v>100.75676825978768</v>
      </c>
      <c r="E14" s="605">
        <v>14136</v>
      </c>
      <c r="F14" s="587">
        <v>101.07972828030032</v>
      </c>
      <c r="G14" s="604">
        <v>12344</v>
      </c>
      <c r="H14" s="587">
        <v>99.500241818474933</v>
      </c>
      <c r="I14" s="605">
        <v>25204</v>
      </c>
      <c r="J14" s="587">
        <v>101.03018399005892</v>
      </c>
    </row>
    <row r="15" spans="1:10" s="73" customFormat="1" ht="18" customHeight="1">
      <c r="B15" s="296">
        <v>28</v>
      </c>
      <c r="C15" s="604">
        <v>543805</v>
      </c>
      <c r="D15" s="587">
        <v>100.75071375240157</v>
      </c>
      <c r="E15" s="605">
        <v>14115</v>
      </c>
      <c r="F15" s="587">
        <v>99.851443123938878</v>
      </c>
      <c r="G15" s="604">
        <v>12364</v>
      </c>
      <c r="H15" s="587">
        <v>100.16202203499675</v>
      </c>
      <c r="I15" s="605">
        <v>25243</v>
      </c>
      <c r="J15" s="587">
        <v>100.15473734327884</v>
      </c>
    </row>
    <row r="16" spans="1:10" s="73" customFormat="1" ht="18" customHeight="1">
      <c r="B16" s="296">
        <v>29</v>
      </c>
      <c r="C16" s="604">
        <v>551462</v>
      </c>
      <c r="D16" s="587">
        <v>101.40804148545894</v>
      </c>
      <c r="E16" s="605">
        <v>14265</v>
      </c>
      <c r="F16" s="587">
        <v>101.06269925611051</v>
      </c>
      <c r="G16" s="604">
        <v>12244</v>
      </c>
      <c r="H16" s="587">
        <v>99.029440310579105</v>
      </c>
      <c r="I16" s="605">
        <v>25514</v>
      </c>
      <c r="J16" s="587">
        <v>101.07356494869866</v>
      </c>
    </row>
    <row r="17" spans="2:10" s="73" customFormat="1" ht="18" customHeight="1">
      <c r="B17" s="296">
        <v>30</v>
      </c>
      <c r="C17" s="604">
        <v>564421.86896352761</v>
      </c>
      <c r="D17" s="587">
        <f>C17/C16*100</f>
        <v>102.35009283749878</v>
      </c>
      <c r="E17" s="605">
        <v>14361.082332110307</v>
      </c>
      <c r="F17" s="587">
        <f>E17/E16*100</f>
        <v>100.6735529765882</v>
      </c>
      <c r="G17" s="604">
        <v>12244.648241648254</v>
      </c>
      <c r="H17" s="587">
        <f>G17/G16*100</f>
        <v>100.00529436171392</v>
      </c>
      <c r="I17" s="605">
        <v>25912.588436364091</v>
      </c>
      <c r="J17" s="587">
        <f>I17/I16*100</f>
        <v>101.56223421009678</v>
      </c>
    </row>
    <row r="18" spans="2:10" s="73" customFormat="1" ht="11.25" customHeight="1"/>
    <row r="19" spans="2:10" s="73" customFormat="1" ht="16.5" customHeight="1">
      <c r="B19" s="73" t="s">
        <v>160</v>
      </c>
    </row>
    <row r="20" spans="2:10" s="73" customFormat="1" ht="3" customHeight="1"/>
    <row r="21" spans="2:10" s="73" customFormat="1" ht="16.5" customHeight="1">
      <c r="B21" s="830" t="s">
        <v>23</v>
      </c>
      <c r="C21" s="832" t="s">
        <v>157</v>
      </c>
      <c r="D21" s="293"/>
      <c r="E21" s="832" t="s">
        <v>158</v>
      </c>
      <c r="F21" s="579"/>
      <c r="G21" s="832" t="s">
        <v>159</v>
      </c>
      <c r="H21" s="293"/>
      <c r="I21" s="832" t="s">
        <v>32</v>
      </c>
      <c r="J21" s="293"/>
    </row>
    <row r="22" spans="2:10" s="73" customFormat="1" ht="17.25" customHeight="1">
      <c r="B22" s="831"/>
      <c r="C22" s="833"/>
      <c r="D22" s="580" t="s">
        <v>27</v>
      </c>
      <c r="E22" s="833"/>
      <c r="F22" s="580" t="s">
        <v>27</v>
      </c>
      <c r="G22" s="833"/>
      <c r="H22" s="580" t="s">
        <v>27</v>
      </c>
      <c r="I22" s="833"/>
      <c r="J22" s="580" t="s">
        <v>27</v>
      </c>
    </row>
    <row r="23" spans="2:10" s="73" customFormat="1" ht="13.5">
      <c r="B23" s="581"/>
      <c r="C23" s="581"/>
      <c r="D23" s="582" t="s">
        <v>446</v>
      </c>
      <c r="E23" s="579"/>
      <c r="F23" s="582" t="s">
        <v>252</v>
      </c>
      <c r="G23" s="591"/>
      <c r="H23" s="582" t="s">
        <v>437</v>
      </c>
      <c r="I23" s="579"/>
      <c r="J23" s="582" t="s">
        <v>168</v>
      </c>
    </row>
    <row r="24" spans="2:10" s="73" customFormat="1" ht="18" customHeight="1">
      <c r="B24" s="597">
        <v>26</v>
      </c>
      <c r="C24" s="604">
        <v>533288</v>
      </c>
      <c r="D24" s="584">
        <v>101.86193987087901</v>
      </c>
      <c r="E24" s="605">
        <v>13883</v>
      </c>
      <c r="F24" s="584">
        <v>102.05086739194356</v>
      </c>
      <c r="G24" s="604">
        <v>12410</v>
      </c>
      <c r="H24" s="584">
        <v>99.983886561392197</v>
      </c>
      <c r="I24" s="605">
        <v>24938</v>
      </c>
      <c r="J24" s="584">
        <v>101.65083764725065</v>
      </c>
    </row>
    <row r="25" spans="2:10" s="73" customFormat="1" ht="18" customHeight="1">
      <c r="B25" s="296">
        <v>27</v>
      </c>
      <c r="C25" s="604">
        <v>537692</v>
      </c>
      <c r="D25" s="587">
        <v>100.82582019471656</v>
      </c>
      <c r="E25" s="605">
        <v>14074</v>
      </c>
      <c r="F25" s="587">
        <v>101.37578333213281</v>
      </c>
      <c r="G25" s="604">
        <v>12338</v>
      </c>
      <c r="H25" s="587">
        <v>99.419822723609997</v>
      </c>
      <c r="I25" s="605">
        <v>25227</v>
      </c>
      <c r="J25" s="587">
        <v>101.15887400753869</v>
      </c>
    </row>
    <row r="26" spans="2:10" s="73" customFormat="1" ht="18" customHeight="1">
      <c r="B26" s="296">
        <v>28</v>
      </c>
      <c r="C26" s="604">
        <v>541979</v>
      </c>
      <c r="D26" s="587">
        <v>100.7972965935889</v>
      </c>
      <c r="E26" s="605">
        <v>14068</v>
      </c>
      <c r="F26" s="587">
        <v>99.957368196674722</v>
      </c>
      <c r="G26" s="604">
        <v>12371</v>
      </c>
      <c r="H26" s="587">
        <v>100.26746636407846</v>
      </c>
      <c r="I26" s="605">
        <v>25214</v>
      </c>
      <c r="J26" s="587">
        <v>99.948467911364801</v>
      </c>
    </row>
    <row r="27" spans="2:10" s="73" customFormat="1" ht="18" customHeight="1">
      <c r="B27" s="296">
        <v>29</v>
      </c>
      <c r="C27" s="604">
        <v>550705</v>
      </c>
      <c r="D27" s="587">
        <v>101.61002548069204</v>
      </c>
      <c r="E27" s="605">
        <v>14245</v>
      </c>
      <c r="F27" s="587">
        <v>101.25817458060847</v>
      </c>
      <c r="G27" s="604">
        <v>12244</v>
      </c>
      <c r="H27" s="587">
        <v>98.97340554522674</v>
      </c>
      <c r="I27" s="605">
        <v>25502</v>
      </c>
      <c r="J27" s="587">
        <v>101.14222257476004</v>
      </c>
    </row>
    <row r="28" spans="2:10" s="73" customFormat="1" ht="18" customHeight="1">
      <c r="B28" s="296">
        <v>30</v>
      </c>
      <c r="C28" s="604">
        <v>563999.07106473728</v>
      </c>
      <c r="D28" s="587">
        <f>C28/C27*100</f>
        <v>102.41400950867295</v>
      </c>
      <c r="E28" s="605">
        <v>14350.673623722132</v>
      </c>
      <c r="F28" s="587">
        <f>E28/E27*100</f>
        <v>100.74182958035895</v>
      </c>
      <c r="G28" s="604">
        <v>12245.232693328653</v>
      </c>
      <c r="H28" s="587">
        <f>G28/G27*100</f>
        <v>100.01006773381782</v>
      </c>
      <c r="I28" s="605">
        <v>25908.58809853924</v>
      </c>
      <c r="J28" s="587">
        <f>I28/I27*100</f>
        <v>101.59433808540209</v>
      </c>
    </row>
    <row r="29" spans="2:10" s="73" customFormat="1" ht="11.25" customHeight="1"/>
    <row r="30" spans="2:10" s="73" customFormat="1" ht="17.25" customHeight="1">
      <c r="B30" s="73" t="s">
        <v>161</v>
      </c>
    </row>
    <row r="31" spans="2:10" s="73" customFormat="1" ht="3.75" customHeight="1"/>
    <row r="32" spans="2:10" s="73" customFormat="1" ht="17.25" customHeight="1">
      <c r="B32" s="830" t="s">
        <v>23</v>
      </c>
      <c r="C32" s="832" t="s">
        <v>157</v>
      </c>
      <c r="D32" s="293"/>
      <c r="E32" s="832" t="s">
        <v>158</v>
      </c>
      <c r="F32" s="579"/>
      <c r="G32" s="832" t="s">
        <v>159</v>
      </c>
      <c r="H32" s="293"/>
      <c r="I32" s="832" t="s">
        <v>32</v>
      </c>
      <c r="J32" s="293"/>
    </row>
    <row r="33" spans="2:10" s="73" customFormat="1" ht="17.25" customHeight="1">
      <c r="B33" s="831"/>
      <c r="C33" s="833"/>
      <c r="D33" s="580" t="s">
        <v>27</v>
      </c>
      <c r="E33" s="833"/>
      <c r="F33" s="580" t="s">
        <v>27</v>
      </c>
      <c r="G33" s="833"/>
      <c r="H33" s="580" t="s">
        <v>27</v>
      </c>
      <c r="I33" s="833"/>
      <c r="J33" s="580" t="s">
        <v>27</v>
      </c>
    </row>
    <row r="34" spans="2:10" s="73" customFormat="1" ht="13.5">
      <c r="B34" s="581"/>
      <c r="C34" s="581"/>
      <c r="D34" s="582" t="s">
        <v>252</v>
      </c>
      <c r="E34" s="579"/>
      <c r="F34" s="582" t="s">
        <v>437</v>
      </c>
      <c r="G34" s="581"/>
      <c r="H34" s="582" t="s">
        <v>252</v>
      </c>
      <c r="I34" s="579"/>
      <c r="J34" s="582" t="s">
        <v>252</v>
      </c>
    </row>
    <row r="35" spans="2:10" s="73" customFormat="1" ht="18" customHeight="1">
      <c r="B35" s="597">
        <v>26</v>
      </c>
      <c r="C35" s="606">
        <v>571846</v>
      </c>
      <c r="D35" s="584">
        <v>100.94351113237224</v>
      </c>
      <c r="E35" s="596">
        <v>15302</v>
      </c>
      <c r="F35" s="584">
        <v>100.29494658189684</v>
      </c>
      <c r="G35" s="606">
        <v>12370</v>
      </c>
      <c r="H35" s="584">
        <v>99.991916579096269</v>
      </c>
      <c r="I35" s="596">
        <v>25063</v>
      </c>
      <c r="J35" s="584">
        <v>99.468190657617967</v>
      </c>
    </row>
    <row r="36" spans="2:10" s="73" customFormat="1" ht="18" customHeight="1">
      <c r="B36" s="296">
        <v>27</v>
      </c>
      <c r="C36" s="606">
        <v>580671</v>
      </c>
      <c r="D36" s="587">
        <v>101.54324765758614</v>
      </c>
      <c r="E36" s="596">
        <v>15160</v>
      </c>
      <c r="F36" s="587">
        <v>99.072016729839234</v>
      </c>
      <c r="G36" s="606">
        <v>12427</v>
      </c>
      <c r="H36" s="587">
        <v>100.46079223928861</v>
      </c>
      <c r="I36" s="596">
        <v>24833</v>
      </c>
      <c r="J36" s="587">
        <v>99.082312572317761</v>
      </c>
    </row>
    <row r="37" spans="2:10" s="73" customFormat="1" ht="18" customHeight="1">
      <c r="B37" s="296">
        <v>28</v>
      </c>
      <c r="C37" s="606">
        <v>595737</v>
      </c>
      <c r="D37" s="587">
        <v>102.59458454098794</v>
      </c>
      <c r="E37" s="596">
        <v>15314</v>
      </c>
      <c r="F37" s="587">
        <v>101.01583113456465</v>
      </c>
      <c r="G37" s="606">
        <v>12209</v>
      </c>
      <c r="H37" s="587">
        <v>98.245755210428911</v>
      </c>
      <c r="I37" s="596">
        <v>25977</v>
      </c>
      <c r="J37" s="587">
        <v>104.60677324527845</v>
      </c>
    </row>
    <row r="38" spans="2:10" s="73" customFormat="1" ht="18" customHeight="1">
      <c r="B38" s="296">
        <v>29</v>
      </c>
      <c r="C38" s="606">
        <v>588507</v>
      </c>
      <c r="D38" s="587">
        <v>98.786377210077603</v>
      </c>
      <c r="E38" s="596">
        <v>15195</v>
      </c>
      <c r="F38" s="587">
        <v>99.222933263680289</v>
      </c>
      <c r="G38" s="606">
        <v>12245</v>
      </c>
      <c r="H38" s="587">
        <v>100.29486444426243</v>
      </c>
      <c r="I38" s="596">
        <v>26044</v>
      </c>
      <c r="J38" s="587">
        <v>100.25792046810639</v>
      </c>
    </row>
    <row r="39" spans="2:10" s="73" customFormat="1" ht="18" customHeight="1">
      <c r="B39" s="296">
        <v>30</v>
      </c>
      <c r="C39" s="606">
        <v>616912.64442013134</v>
      </c>
      <c r="D39" s="587">
        <f>C39/C38*100</f>
        <v>104.82673008479617</v>
      </c>
      <c r="E39" s="596">
        <v>15501.143804555821</v>
      </c>
      <c r="F39" s="587">
        <f>E39/E38*100</f>
        <v>102.01476672955458</v>
      </c>
      <c r="G39" s="606">
        <v>12183.241115609537</v>
      </c>
      <c r="H39" s="587">
        <f>G39/G38*100</f>
        <v>99.495639980478046</v>
      </c>
      <c r="I39" s="596">
        <v>26348.549098112813</v>
      </c>
      <c r="J39" s="587">
        <f>I39/I38*100</f>
        <v>101.16936376176015</v>
      </c>
    </row>
    <row r="40" spans="2:10" s="73" customFormat="1" ht="10.5" customHeight="1"/>
    <row r="41" spans="2:10" s="73" customFormat="1" ht="18" customHeight="1"/>
    <row r="42" spans="2:10" s="73" customFormat="1" ht="18" customHeight="1"/>
    <row r="43" spans="2:10" s="73" customFormat="1" ht="18" customHeight="1"/>
    <row r="44" spans="2:10" s="73" customFormat="1" ht="7.5" customHeight="1"/>
    <row r="45" spans="2:10" s="73" customFormat="1" ht="17.25" customHeight="1"/>
    <row r="46" spans="2:10" s="73" customFormat="1" ht="17.25" customHeight="1"/>
    <row r="47" spans="2:10" s="73" customFormat="1" ht="17.25" customHeight="1"/>
    <row r="48" spans="2:10" s="73" customFormat="1" ht="17.25" customHeight="1"/>
    <row r="49" spans="2:10" s="73" customFormat="1" ht="17.25" customHeight="1"/>
    <row r="50" spans="2:10" s="73" customFormat="1" ht="17.25" customHeight="1"/>
    <row r="51" spans="2:10" s="73" customFormat="1" ht="17.25" customHeight="1"/>
    <row r="52" spans="2:10" s="73" customFormat="1" ht="17.25" customHeight="1"/>
    <row r="53" spans="2:10" s="73" customFormat="1" ht="17.25" customHeight="1"/>
    <row r="54" spans="2:10" s="73" customFormat="1" ht="17.25" customHeight="1"/>
    <row r="55" spans="2:10" s="73" customFormat="1" ht="17.25" customHeight="1"/>
    <row r="56" spans="2:10" s="73" customFormat="1" ht="17.25" customHeight="1"/>
    <row r="57" spans="2:10" s="73" customFormat="1" ht="17.25" customHeight="1"/>
    <row r="58" spans="2:10" s="73" customFormat="1" ht="17.25" customHeight="1"/>
    <row r="59" spans="2:10" s="73" customFormat="1" ht="17.25" customHeight="1"/>
    <row r="60" spans="2:10" s="73" customFormat="1" ht="17.25" customHeight="1"/>
    <row r="61" spans="2:10" s="73" customFormat="1" ht="17.25" customHeight="1"/>
    <row r="62" spans="2:10" s="73" customFormat="1" ht="17.25" customHeight="1"/>
    <row r="63" spans="2:10" s="73" customFormat="1" ht="17.25" customHeight="1">
      <c r="B63" s="80"/>
      <c r="C63" s="80"/>
      <c r="D63" s="80"/>
      <c r="E63" s="80"/>
      <c r="F63" s="80"/>
      <c r="G63" s="80"/>
      <c r="H63" s="80"/>
      <c r="I63" s="80"/>
      <c r="J63" s="80"/>
    </row>
    <row r="64" spans="2:10" s="73" customFormat="1" ht="17.25" customHeight="1">
      <c r="B64" s="80"/>
      <c r="C64" s="80"/>
      <c r="D64" s="80"/>
      <c r="E64" s="80"/>
      <c r="F64" s="80"/>
      <c r="G64" s="80"/>
      <c r="H64" s="80"/>
      <c r="I64" s="80"/>
      <c r="J64" s="80"/>
    </row>
    <row r="65" spans="2:10" s="73" customFormat="1" ht="17.25" customHeight="1">
      <c r="B65" s="80"/>
      <c r="C65" s="80"/>
      <c r="D65" s="80"/>
      <c r="E65" s="80"/>
      <c r="F65" s="80"/>
      <c r="G65" s="80"/>
      <c r="H65" s="80"/>
      <c r="I65" s="80"/>
      <c r="J65" s="80"/>
    </row>
  </sheetData>
  <mergeCells count="15">
    <mergeCell ref="B21:B22"/>
    <mergeCell ref="C21:C22"/>
    <mergeCell ref="E21:E22"/>
    <mergeCell ref="G21:G22"/>
    <mergeCell ref="I21:I22"/>
    <mergeCell ref="B10:B11"/>
    <mergeCell ref="C10:C11"/>
    <mergeCell ref="E10:E11"/>
    <mergeCell ref="G10:G11"/>
    <mergeCell ref="I10:I11"/>
    <mergeCell ref="B32:B33"/>
    <mergeCell ref="C32:C33"/>
    <mergeCell ref="E32:E33"/>
    <mergeCell ref="G32:G33"/>
    <mergeCell ref="I32:I3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3"/>
  <sheetViews>
    <sheetView view="pageBreakPreview" topLeftCell="A52" zoomScaleNormal="100" zoomScaleSheetLayoutView="100" workbookViewId="0">
      <selection activeCell="D7" sqref="D7"/>
    </sheetView>
  </sheetViews>
  <sheetFormatPr defaultRowHeight="18" customHeight="1"/>
  <cols>
    <col min="1" max="1" width="4.375" style="305" customWidth="1"/>
    <col min="2" max="2" width="4.625" style="305" bestFit="1" customWidth="1"/>
    <col min="3" max="3" width="15.5" style="305" customWidth="1"/>
    <col min="4" max="8" width="12.25" style="305" customWidth="1"/>
    <col min="9" max="256" width="9" style="305"/>
    <col min="257" max="257" width="4.375" style="305" customWidth="1"/>
    <col min="258" max="258" width="4.625" style="305" bestFit="1" customWidth="1"/>
    <col min="259" max="259" width="15.5" style="305" customWidth="1"/>
    <col min="260" max="264" width="12.25" style="305" customWidth="1"/>
    <col min="265" max="512" width="9" style="305"/>
    <col min="513" max="513" width="4.375" style="305" customWidth="1"/>
    <col min="514" max="514" width="4.625" style="305" bestFit="1" customWidth="1"/>
    <col min="515" max="515" width="15.5" style="305" customWidth="1"/>
    <col min="516" max="520" width="12.25" style="305" customWidth="1"/>
    <col min="521" max="768" width="9" style="305"/>
    <col min="769" max="769" width="4.375" style="305" customWidth="1"/>
    <col min="770" max="770" width="4.625" style="305" bestFit="1" customWidth="1"/>
    <col min="771" max="771" width="15.5" style="305" customWidth="1"/>
    <col min="772" max="776" width="12.25" style="305" customWidth="1"/>
    <col min="777" max="1024" width="9" style="305"/>
    <col min="1025" max="1025" width="4.375" style="305" customWidth="1"/>
    <col min="1026" max="1026" width="4.625" style="305" bestFit="1" customWidth="1"/>
    <col min="1027" max="1027" width="15.5" style="305" customWidth="1"/>
    <col min="1028" max="1032" width="12.25" style="305" customWidth="1"/>
    <col min="1033" max="1280" width="9" style="305"/>
    <col min="1281" max="1281" width="4.375" style="305" customWidth="1"/>
    <col min="1282" max="1282" width="4.625" style="305" bestFit="1" customWidth="1"/>
    <col min="1283" max="1283" width="15.5" style="305" customWidth="1"/>
    <col min="1284" max="1288" width="12.25" style="305" customWidth="1"/>
    <col min="1289" max="1536" width="9" style="305"/>
    <col min="1537" max="1537" width="4.375" style="305" customWidth="1"/>
    <col min="1538" max="1538" width="4.625" style="305" bestFit="1" customWidth="1"/>
    <col min="1539" max="1539" width="15.5" style="305" customWidth="1"/>
    <col min="1540" max="1544" width="12.25" style="305" customWidth="1"/>
    <col min="1545" max="1792" width="9" style="305"/>
    <col min="1793" max="1793" width="4.375" style="305" customWidth="1"/>
    <col min="1794" max="1794" width="4.625" style="305" bestFit="1" customWidth="1"/>
    <col min="1795" max="1795" width="15.5" style="305" customWidth="1"/>
    <col min="1796" max="1800" width="12.25" style="305" customWidth="1"/>
    <col min="1801" max="2048" width="9" style="305"/>
    <col min="2049" max="2049" width="4.375" style="305" customWidth="1"/>
    <col min="2050" max="2050" width="4.625" style="305" bestFit="1" customWidth="1"/>
    <col min="2051" max="2051" width="15.5" style="305" customWidth="1"/>
    <col min="2052" max="2056" width="12.25" style="305" customWidth="1"/>
    <col min="2057" max="2304" width="9" style="305"/>
    <col min="2305" max="2305" width="4.375" style="305" customWidth="1"/>
    <col min="2306" max="2306" width="4.625" style="305" bestFit="1" customWidth="1"/>
    <col min="2307" max="2307" width="15.5" style="305" customWidth="1"/>
    <col min="2308" max="2312" width="12.25" style="305" customWidth="1"/>
    <col min="2313" max="2560" width="9" style="305"/>
    <col min="2561" max="2561" width="4.375" style="305" customWidth="1"/>
    <col min="2562" max="2562" width="4.625" style="305" bestFit="1" customWidth="1"/>
    <col min="2563" max="2563" width="15.5" style="305" customWidth="1"/>
    <col min="2564" max="2568" width="12.25" style="305" customWidth="1"/>
    <col min="2569" max="2816" width="9" style="305"/>
    <col min="2817" max="2817" width="4.375" style="305" customWidth="1"/>
    <col min="2818" max="2818" width="4.625" style="305" bestFit="1" customWidth="1"/>
    <col min="2819" max="2819" width="15.5" style="305" customWidth="1"/>
    <col min="2820" max="2824" width="12.25" style="305" customWidth="1"/>
    <col min="2825" max="3072" width="9" style="305"/>
    <col min="3073" max="3073" width="4.375" style="305" customWidth="1"/>
    <col min="3074" max="3074" width="4.625" style="305" bestFit="1" customWidth="1"/>
    <col min="3075" max="3075" width="15.5" style="305" customWidth="1"/>
    <col min="3076" max="3080" width="12.25" style="305" customWidth="1"/>
    <col min="3081" max="3328" width="9" style="305"/>
    <col min="3329" max="3329" width="4.375" style="305" customWidth="1"/>
    <col min="3330" max="3330" width="4.625" style="305" bestFit="1" customWidth="1"/>
    <col min="3331" max="3331" width="15.5" style="305" customWidth="1"/>
    <col min="3332" max="3336" width="12.25" style="305" customWidth="1"/>
    <col min="3337" max="3584" width="9" style="305"/>
    <col min="3585" max="3585" width="4.375" style="305" customWidth="1"/>
    <col min="3586" max="3586" width="4.625" style="305" bestFit="1" customWidth="1"/>
    <col min="3587" max="3587" width="15.5" style="305" customWidth="1"/>
    <col min="3588" max="3592" width="12.25" style="305" customWidth="1"/>
    <col min="3593" max="3840" width="9" style="305"/>
    <col min="3841" max="3841" width="4.375" style="305" customWidth="1"/>
    <col min="3842" max="3842" width="4.625" style="305" bestFit="1" customWidth="1"/>
    <col min="3843" max="3843" width="15.5" style="305" customWidth="1"/>
    <col min="3844" max="3848" width="12.25" style="305" customWidth="1"/>
    <col min="3849" max="4096" width="9" style="305"/>
    <col min="4097" max="4097" width="4.375" style="305" customWidth="1"/>
    <col min="4098" max="4098" width="4.625" style="305" bestFit="1" customWidth="1"/>
    <col min="4099" max="4099" width="15.5" style="305" customWidth="1"/>
    <col min="4100" max="4104" width="12.25" style="305" customWidth="1"/>
    <col min="4105" max="4352" width="9" style="305"/>
    <col min="4353" max="4353" width="4.375" style="305" customWidth="1"/>
    <col min="4354" max="4354" width="4.625" style="305" bestFit="1" customWidth="1"/>
    <col min="4355" max="4355" width="15.5" style="305" customWidth="1"/>
    <col min="4356" max="4360" width="12.25" style="305" customWidth="1"/>
    <col min="4361" max="4608" width="9" style="305"/>
    <col min="4609" max="4609" width="4.375" style="305" customWidth="1"/>
    <col min="4610" max="4610" width="4.625" style="305" bestFit="1" customWidth="1"/>
    <col min="4611" max="4611" width="15.5" style="305" customWidth="1"/>
    <col min="4612" max="4616" width="12.25" style="305" customWidth="1"/>
    <col min="4617" max="4864" width="9" style="305"/>
    <col min="4865" max="4865" width="4.375" style="305" customWidth="1"/>
    <col min="4866" max="4866" width="4.625" style="305" bestFit="1" customWidth="1"/>
    <col min="4867" max="4867" width="15.5" style="305" customWidth="1"/>
    <col min="4868" max="4872" width="12.25" style="305" customWidth="1"/>
    <col min="4873" max="5120" width="9" style="305"/>
    <col min="5121" max="5121" width="4.375" style="305" customWidth="1"/>
    <col min="5122" max="5122" width="4.625" style="305" bestFit="1" customWidth="1"/>
    <col min="5123" max="5123" width="15.5" style="305" customWidth="1"/>
    <col min="5124" max="5128" width="12.25" style="305" customWidth="1"/>
    <col min="5129" max="5376" width="9" style="305"/>
    <col min="5377" max="5377" width="4.375" style="305" customWidth="1"/>
    <col min="5378" max="5378" width="4.625" style="305" bestFit="1" customWidth="1"/>
    <col min="5379" max="5379" width="15.5" style="305" customWidth="1"/>
    <col min="5380" max="5384" width="12.25" style="305" customWidth="1"/>
    <col min="5385" max="5632" width="9" style="305"/>
    <col min="5633" max="5633" width="4.375" style="305" customWidth="1"/>
    <col min="5634" max="5634" width="4.625" style="305" bestFit="1" customWidth="1"/>
    <col min="5635" max="5635" width="15.5" style="305" customWidth="1"/>
    <col min="5636" max="5640" width="12.25" style="305" customWidth="1"/>
    <col min="5641" max="5888" width="9" style="305"/>
    <col min="5889" max="5889" width="4.375" style="305" customWidth="1"/>
    <col min="5890" max="5890" width="4.625" style="305" bestFit="1" customWidth="1"/>
    <col min="5891" max="5891" width="15.5" style="305" customWidth="1"/>
    <col min="5892" max="5896" width="12.25" style="305" customWidth="1"/>
    <col min="5897" max="6144" width="9" style="305"/>
    <col min="6145" max="6145" width="4.375" style="305" customWidth="1"/>
    <col min="6146" max="6146" width="4.625" style="305" bestFit="1" customWidth="1"/>
    <col min="6147" max="6147" width="15.5" style="305" customWidth="1"/>
    <col min="6148" max="6152" width="12.25" style="305" customWidth="1"/>
    <col min="6153" max="6400" width="9" style="305"/>
    <col min="6401" max="6401" width="4.375" style="305" customWidth="1"/>
    <col min="6402" max="6402" width="4.625" style="305" bestFit="1" customWidth="1"/>
    <col min="6403" max="6403" width="15.5" style="305" customWidth="1"/>
    <col min="6404" max="6408" width="12.25" style="305" customWidth="1"/>
    <col min="6409" max="6656" width="9" style="305"/>
    <col min="6657" max="6657" width="4.375" style="305" customWidth="1"/>
    <col min="6658" max="6658" width="4.625" style="305" bestFit="1" customWidth="1"/>
    <col min="6659" max="6659" width="15.5" style="305" customWidth="1"/>
    <col min="6660" max="6664" width="12.25" style="305" customWidth="1"/>
    <col min="6665" max="6912" width="9" style="305"/>
    <col min="6913" max="6913" width="4.375" style="305" customWidth="1"/>
    <col min="6914" max="6914" width="4.625" style="305" bestFit="1" customWidth="1"/>
    <col min="6915" max="6915" width="15.5" style="305" customWidth="1"/>
    <col min="6916" max="6920" width="12.25" style="305" customWidth="1"/>
    <col min="6921" max="7168" width="9" style="305"/>
    <col min="7169" max="7169" width="4.375" style="305" customWidth="1"/>
    <col min="7170" max="7170" width="4.625" style="305" bestFit="1" customWidth="1"/>
    <col min="7171" max="7171" width="15.5" style="305" customWidth="1"/>
    <col min="7172" max="7176" width="12.25" style="305" customWidth="1"/>
    <col min="7177" max="7424" width="9" style="305"/>
    <col min="7425" max="7425" width="4.375" style="305" customWidth="1"/>
    <col min="7426" max="7426" width="4.625" style="305" bestFit="1" customWidth="1"/>
    <col min="7427" max="7427" width="15.5" style="305" customWidth="1"/>
    <col min="7428" max="7432" width="12.25" style="305" customWidth="1"/>
    <col min="7433" max="7680" width="9" style="305"/>
    <col min="7681" max="7681" width="4.375" style="305" customWidth="1"/>
    <col min="7682" max="7682" width="4.625" style="305" bestFit="1" customWidth="1"/>
    <col min="7683" max="7683" width="15.5" style="305" customWidth="1"/>
    <col min="7684" max="7688" width="12.25" style="305" customWidth="1"/>
    <col min="7689" max="7936" width="9" style="305"/>
    <col min="7937" max="7937" width="4.375" style="305" customWidth="1"/>
    <col min="7938" max="7938" width="4.625" style="305" bestFit="1" customWidth="1"/>
    <col min="7939" max="7939" width="15.5" style="305" customWidth="1"/>
    <col min="7940" max="7944" width="12.25" style="305" customWidth="1"/>
    <col min="7945" max="8192" width="9" style="305"/>
    <col min="8193" max="8193" width="4.375" style="305" customWidth="1"/>
    <col min="8194" max="8194" width="4.625" style="305" bestFit="1" customWidth="1"/>
    <col min="8195" max="8195" width="15.5" style="305" customWidth="1"/>
    <col min="8196" max="8200" width="12.25" style="305" customWidth="1"/>
    <col min="8201" max="8448" width="9" style="305"/>
    <col min="8449" max="8449" width="4.375" style="305" customWidth="1"/>
    <col min="8450" max="8450" width="4.625" style="305" bestFit="1" customWidth="1"/>
    <col min="8451" max="8451" width="15.5" style="305" customWidth="1"/>
    <col min="8452" max="8456" width="12.25" style="305" customWidth="1"/>
    <col min="8457" max="8704" width="9" style="305"/>
    <col min="8705" max="8705" width="4.375" style="305" customWidth="1"/>
    <col min="8706" max="8706" width="4.625" style="305" bestFit="1" customWidth="1"/>
    <col min="8707" max="8707" width="15.5" style="305" customWidth="1"/>
    <col min="8708" max="8712" width="12.25" style="305" customWidth="1"/>
    <col min="8713" max="8960" width="9" style="305"/>
    <col min="8961" max="8961" width="4.375" style="305" customWidth="1"/>
    <col min="8962" max="8962" width="4.625" style="305" bestFit="1" customWidth="1"/>
    <col min="8963" max="8963" width="15.5" style="305" customWidth="1"/>
    <col min="8964" max="8968" width="12.25" style="305" customWidth="1"/>
    <col min="8969" max="9216" width="9" style="305"/>
    <col min="9217" max="9217" width="4.375" style="305" customWidth="1"/>
    <col min="9218" max="9218" width="4.625" style="305" bestFit="1" customWidth="1"/>
    <col min="9219" max="9219" width="15.5" style="305" customWidth="1"/>
    <col min="9220" max="9224" width="12.25" style="305" customWidth="1"/>
    <col min="9225" max="9472" width="9" style="305"/>
    <col min="9473" max="9473" width="4.375" style="305" customWidth="1"/>
    <col min="9474" max="9474" width="4.625" style="305" bestFit="1" customWidth="1"/>
    <col min="9475" max="9475" width="15.5" style="305" customWidth="1"/>
    <col min="9476" max="9480" width="12.25" style="305" customWidth="1"/>
    <col min="9481" max="9728" width="9" style="305"/>
    <col min="9729" max="9729" width="4.375" style="305" customWidth="1"/>
    <col min="9730" max="9730" width="4.625" style="305" bestFit="1" customWidth="1"/>
    <col min="9731" max="9731" width="15.5" style="305" customWidth="1"/>
    <col min="9732" max="9736" width="12.25" style="305" customWidth="1"/>
    <col min="9737" max="9984" width="9" style="305"/>
    <col min="9985" max="9985" width="4.375" style="305" customWidth="1"/>
    <col min="9986" max="9986" width="4.625" style="305" bestFit="1" customWidth="1"/>
    <col min="9987" max="9987" width="15.5" style="305" customWidth="1"/>
    <col min="9988" max="9992" width="12.25" style="305" customWidth="1"/>
    <col min="9993" max="10240" width="9" style="305"/>
    <col min="10241" max="10241" width="4.375" style="305" customWidth="1"/>
    <col min="10242" max="10242" width="4.625" style="305" bestFit="1" customWidth="1"/>
    <col min="10243" max="10243" width="15.5" style="305" customWidth="1"/>
    <col min="10244" max="10248" width="12.25" style="305" customWidth="1"/>
    <col min="10249" max="10496" width="9" style="305"/>
    <col min="10497" max="10497" width="4.375" style="305" customWidth="1"/>
    <col min="10498" max="10498" width="4.625" style="305" bestFit="1" customWidth="1"/>
    <col min="10499" max="10499" width="15.5" style="305" customWidth="1"/>
    <col min="10500" max="10504" width="12.25" style="305" customWidth="1"/>
    <col min="10505" max="10752" width="9" style="305"/>
    <col min="10753" max="10753" width="4.375" style="305" customWidth="1"/>
    <col min="10754" max="10754" width="4.625" style="305" bestFit="1" customWidth="1"/>
    <col min="10755" max="10755" width="15.5" style="305" customWidth="1"/>
    <col min="10756" max="10760" width="12.25" style="305" customWidth="1"/>
    <col min="10761" max="11008" width="9" style="305"/>
    <col min="11009" max="11009" width="4.375" style="305" customWidth="1"/>
    <col min="11010" max="11010" width="4.625" style="305" bestFit="1" customWidth="1"/>
    <col min="11011" max="11011" width="15.5" style="305" customWidth="1"/>
    <col min="11012" max="11016" width="12.25" style="305" customWidth="1"/>
    <col min="11017" max="11264" width="9" style="305"/>
    <col min="11265" max="11265" width="4.375" style="305" customWidth="1"/>
    <col min="11266" max="11266" width="4.625" style="305" bestFit="1" customWidth="1"/>
    <col min="11267" max="11267" width="15.5" style="305" customWidth="1"/>
    <col min="11268" max="11272" width="12.25" style="305" customWidth="1"/>
    <col min="11273" max="11520" width="9" style="305"/>
    <col min="11521" max="11521" width="4.375" style="305" customWidth="1"/>
    <col min="11522" max="11522" width="4.625" style="305" bestFit="1" customWidth="1"/>
    <col min="11523" max="11523" width="15.5" style="305" customWidth="1"/>
    <col min="11524" max="11528" width="12.25" style="305" customWidth="1"/>
    <col min="11529" max="11776" width="9" style="305"/>
    <col min="11777" max="11777" width="4.375" style="305" customWidth="1"/>
    <col min="11778" max="11778" width="4.625" style="305" bestFit="1" customWidth="1"/>
    <col min="11779" max="11779" width="15.5" style="305" customWidth="1"/>
    <col min="11780" max="11784" width="12.25" style="305" customWidth="1"/>
    <col min="11785" max="12032" width="9" style="305"/>
    <col min="12033" max="12033" width="4.375" style="305" customWidth="1"/>
    <col min="12034" max="12034" width="4.625" style="305" bestFit="1" customWidth="1"/>
    <col min="12035" max="12035" width="15.5" style="305" customWidth="1"/>
    <col min="12036" max="12040" width="12.25" style="305" customWidth="1"/>
    <col min="12041" max="12288" width="9" style="305"/>
    <col min="12289" max="12289" width="4.375" style="305" customWidth="1"/>
    <col min="12290" max="12290" width="4.625" style="305" bestFit="1" customWidth="1"/>
    <col min="12291" max="12291" width="15.5" style="305" customWidth="1"/>
    <col min="12292" max="12296" width="12.25" style="305" customWidth="1"/>
    <col min="12297" max="12544" width="9" style="305"/>
    <col min="12545" max="12545" width="4.375" style="305" customWidth="1"/>
    <col min="12546" max="12546" width="4.625" style="305" bestFit="1" customWidth="1"/>
    <col min="12547" max="12547" width="15.5" style="305" customWidth="1"/>
    <col min="12548" max="12552" width="12.25" style="305" customWidth="1"/>
    <col min="12553" max="12800" width="9" style="305"/>
    <col min="12801" max="12801" width="4.375" style="305" customWidth="1"/>
    <col min="12802" max="12802" width="4.625" style="305" bestFit="1" customWidth="1"/>
    <col min="12803" max="12803" width="15.5" style="305" customWidth="1"/>
    <col min="12804" max="12808" width="12.25" style="305" customWidth="1"/>
    <col min="12809" max="13056" width="9" style="305"/>
    <col min="13057" max="13057" width="4.375" style="305" customWidth="1"/>
    <col min="13058" max="13058" width="4.625" style="305" bestFit="1" customWidth="1"/>
    <col min="13059" max="13059" width="15.5" style="305" customWidth="1"/>
    <col min="13060" max="13064" width="12.25" style="305" customWidth="1"/>
    <col min="13065" max="13312" width="9" style="305"/>
    <col min="13313" max="13313" width="4.375" style="305" customWidth="1"/>
    <col min="13314" max="13314" width="4.625" style="305" bestFit="1" customWidth="1"/>
    <col min="13315" max="13315" width="15.5" style="305" customWidth="1"/>
    <col min="13316" max="13320" width="12.25" style="305" customWidth="1"/>
    <col min="13321" max="13568" width="9" style="305"/>
    <col min="13569" max="13569" width="4.375" style="305" customWidth="1"/>
    <col min="13570" max="13570" width="4.625" style="305" bestFit="1" customWidth="1"/>
    <col min="13571" max="13571" width="15.5" style="305" customWidth="1"/>
    <col min="13572" max="13576" width="12.25" style="305" customWidth="1"/>
    <col min="13577" max="13824" width="9" style="305"/>
    <col min="13825" max="13825" width="4.375" style="305" customWidth="1"/>
    <col min="13826" max="13826" width="4.625" style="305" bestFit="1" customWidth="1"/>
    <col min="13827" max="13827" width="15.5" style="305" customWidth="1"/>
    <col min="13828" max="13832" width="12.25" style="305" customWidth="1"/>
    <col min="13833" max="14080" width="9" style="305"/>
    <col min="14081" max="14081" width="4.375" style="305" customWidth="1"/>
    <col min="14082" max="14082" width="4.625" style="305" bestFit="1" customWidth="1"/>
    <col min="14083" max="14083" width="15.5" style="305" customWidth="1"/>
    <col min="14084" max="14088" width="12.25" style="305" customWidth="1"/>
    <col min="14089" max="14336" width="9" style="305"/>
    <col min="14337" max="14337" width="4.375" style="305" customWidth="1"/>
    <col min="14338" max="14338" width="4.625" style="305" bestFit="1" customWidth="1"/>
    <col min="14339" max="14339" width="15.5" style="305" customWidth="1"/>
    <col min="14340" max="14344" width="12.25" style="305" customWidth="1"/>
    <col min="14345" max="14592" width="9" style="305"/>
    <col min="14593" max="14593" width="4.375" style="305" customWidth="1"/>
    <col min="14594" max="14594" width="4.625" style="305" bestFit="1" customWidth="1"/>
    <col min="14595" max="14595" width="15.5" style="305" customWidth="1"/>
    <col min="14596" max="14600" width="12.25" style="305" customWidth="1"/>
    <col min="14601" max="14848" width="9" style="305"/>
    <col min="14849" max="14849" width="4.375" style="305" customWidth="1"/>
    <col min="14850" max="14850" width="4.625" style="305" bestFit="1" customWidth="1"/>
    <col min="14851" max="14851" width="15.5" style="305" customWidth="1"/>
    <col min="14852" max="14856" width="12.25" style="305" customWidth="1"/>
    <col min="14857" max="15104" width="9" style="305"/>
    <col min="15105" max="15105" width="4.375" style="305" customWidth="1"/>
    <col min="15106" max="15106" width="4.625" style="305" bestFit="1" customWidth="1"/>
    <col min="15107" max="15107" width="15.5" style="305" customWidth="1"/>
    <col min="15108" max="15112" width="12.25" style="305" customWidth="1"/>
    <col min="15113" max="15360" width="9" style="305"/>
    <col min="15361" max="15361" width="4.375" style="305" customWidth="1"/>
    <col min="15362" max="15362" width="4.625" style="305" bestFit="1" customWidth="1"/>
    <col min="15363" max="15363" width="15.5" style="305" customWidth="1"/>
    <col min="15364" max="15368" width="12.25" style="305" customWidth="1"/>
    <col min="15369" max="15616" width="9" style="305"/>
    <col min="15617" max="15617" width="4.375" style="305" customWidth="1"/>
    <col min="15618" max="15618" width="4.625" style="305" bestFit="1" customWidth="1"/>
    <col min="15619" max="15619" width="15.5" style="305" customWidth="1"/>
    <col min="15620" max="15624" width="12.25" style="305" customWidth="1"/>
    <col min="15625" max="15872" width="9" style="305"/>
    <col min="15873" max="15873" width="4.375" style="305" customWidth="1"/>
    <col min="15874" max="15874" width="4.625" style="305" bestFit="1" customWidth="1"/>
    <col min="15875" max="15875" width="15.5" style="305" customWidth="1"/>
    <col min="15876" max="15880" width="12.25" style="305" customWidth="1"/>
    <col min="15881" max="16128" width="9" style="305"/>
    <col min="16129" max="16129" width="4.375" style="305" customWidth="1"/>
    <col min="16130" max="16130" width="4.625" style="305" bestFit="1" customWidth="1"/>
    <col min="16131" max="16131" width="15.5" style="305" customWidth="1"/>
    <col min="16132" max="16136" width="12.25" style="305" customWidth="1"/>
    <col min="16137" max="16384" width="9" style="305"/>
  </cols>
  <sheetData>
    <row r="2" spans="1:20" ht="18.75">
      <c r="A2" s="640" t="s">
        <v>1</v>
      </c>
      <c r="B2" s="640"/>
      <c r="C2" s="640"/>
      <c r="D2" s="640"/>
      <c r="E2" s="640"/>
      <c r="F2" s="640"/>
      <c r="G2" s="640"/>
      <c r="H2" s="640"/>
      <c r="I2" s="304"/>
      <c r="J2" s="304"/>
      <c r="K2" s="304"/>
      <c r="L2" s="304"/>
      <c r="M2" s="304"/>
      <c r="N2" s="304"/>
      <c r="O2" s="304"/>
      <c r="P2" s="304"/>
      <c r="Q2" s="304"/>
      <c r="R2" s="304"/>
      <c r="S2" s="304"/>
      <c r="T2" s="304"/>
    </row>
    <row r="3" spans="1:20" ht="18.75">
      <c r="A3" s="306"/>
      <c r="B3" s="306"/>
      <c r="C3" s="306"/>
      <c r="D3" s="306"/>
      <c r="E3" s="306"/>
      <c r="F3" s="306"/>
      <c r="G3" s="306"/>
      <c r="H3" s="306"/>
      <c r="I3" s="304"/>
      <c r="J3" s="304"/>
      <c r="K3" s="304"/>
      <c r="L3" s="304"/>
      <c r="M3" s="304"/>
      <c r="N3" s="304"/>
      <c r="O3" s="304"/>
      <c r="P3" s="304"/>
      <c r="Q3" s="304"/>
      <c r="R3" s="304"/>
      <c r="S3" s="304"/>
      <c r="T3" s="304"/>
    </row>
    <row r="4" spans="1:20" ht="9" customHeight="1">
      <c r="A4" s="307"/>
      <c r="B4" s="307"/>
      <c r="C4" s="307"/>
      <c r="D4" s="307"/>
      <c r="E4" s="307"/>
      <c r="F4" s="307"/>
      <c r="G4" s="307"/>
      <c r="H4" s="307"/>
      <c r="I4" s="307"/>
      <c r="J4" s="307"/>
      <c r="K4" s="307"/>
      <c r="L4" s="307"/>
      <c r="M4" s="307"/>
      <c r="N4" s="307"/>
      <c r="O4" s="307"/>
      <c r="P4" s="307"/>
      <c r="Q4" s="307"/>
      <c r="R4" s="307"/>
      <c r="S4" s="307"/>
      <c r="T4" s="307"/>
    </row>
    <row r="5" spans="1:20" ht="18" customHeight="1">
      <c r="A5" s="308" t="s">
        <v>2</v>
      </c>
      <c r="B5" s="309"/>
      <c r="C5" s="307"/>
      <c r="D5" s="307"/>
      <c r="E5" s="307"/>
      <c r="F5" s="307"/>
      <c r="G5" s="307"/>
      <c r="H5" s="307"/>
      <c r="I5" s="307"/>
      <c r="J5" s="307"/>
      <c r="K5" s="307"/>
      <c r="L5" s="307"/>
      <c r="M5" s="307"/>
      <c r="N5" s="307"/>
      <c r="O5" s="307"/>
      <c r="P5" s="307"/>
      <c r="Q5" s="307"/>
      <c r="R5" s="307"/>
      <c r="S5" s="307"/>
      <c r="T5" s="307"/>
    </row>
    <row r="6" spans="1:20" ht="9" customHeight="1">
      <c r="A6" s="308"/>
      <c r="B6" s="309"/>
      <c r="C6" s="307"/>
      <c r="D6" s="307"/>
      <c r="E6" s="307"/>
      <c r="F6" s="307"/>
      <c r="G6" s="307"/>
      <c r="H6" s="307"/>
      <c r="I6" s="307"/>
      <c r="J6" s="307"/>
      <c r="K6" s="307"/>
      <c r="L6" s="307"/>
      <c r="M6" s="307"/>
      <c r="N6" s="307"/>
      <c r="O6" s="307"/>
      <c r="P6" s="307"/>
      <c r="Q6" s="307"/>
      <c r="R6" s="307"/>
      <c r="S6" s="307"/>
      <c r="T6" s="307"/>
    </row>
    <row r="7" spans="1:20" ht="18" customHeight="1">
      <c r="A7" s="81" t="s">
        <v>205</v>
      </c>
      <c r="B7" s="309"/>
      <c r="C7" s="307"/>
      <c r="D7" s="307"/>
      <c r="E7" s="307"/>
      <c r="F7" s="307"/>
      <c r="G7" s="307"/>
      <c r="H7" s="307"/>
      <c r="I7" s="307"/>
      <c r="J7" s="307"/>
      <c r="K7" s="307"/>
      <c r="L7" s="307"/>
      <c r="M7" s="307"/>
      <c r="N7" s="307"/>
      <c r="O7" s="307"/>
      <c r="P7" s="307"/>
      <c r="Q7" s="307"/>
      <c r="R7" s="307"/>
      <c r="S7" s="307"/>
      <c r="T7" s="307"/>
    </row>
    <row r="8" spans="1:20" ht="18" customHeight="1">
      <c r="A8" s="310" t="s">
        <v>176</v>
      </c>
      <c r="B8" s="307"/>
      <c r="C8" s="307"/>
      <c r="D8" s="307"/>
      <c r="E8" s="307"/>
      <c r="F8" s="307"/>
      <c r="G8" s="307"/>
      <c r="H8" s="307"/>
      <c r="I8" s="307"/>
      <c r="J8" s="307"/>
      <c r="K8" s="307"/>
      <c r="L8" s="307"/>
      <c r="M8" s="307"/>
      <c r="N8" s="307"/>
      <c r="O8" s="307"/>
      <c r="P8" s="307"/>
      <c r="Q8" s="307"/>
      <c r="R8" s="307"/>
      <c r="S8" s="307"/>
      <c r="T8" s="307"/>
    </row>
    <row r="9" spans="1:20" ht="18" customHeight="1">
      <c r="A9" s="310" t="s">
        <v>206</v>
      </c>
      <c r="B9" s="307"/>
      <c r="C9" s="2"/>
      <c r="D9" s="307"/>
      <c r="E9" s="307"/>
      <c r="F9" s="307"/>
      <c r="G9" s="307"/>
      <c r="H9" s="307"/>
      <c r="I9" s="307"/>
      <c r="J9" s="307"/>
      <c r="K9" s="307"/>
      <c r="L9" s="307"/>
      <c r="M9" s="307"/>
      <c r="N9" s="307"/>
      <c r="O9" s="307"/>
      <c r="P9" s="307"/>
      <c r="Q9" s="307"/>
      <c r="R9" s="307"/>
      <c r="S9" s="307"/>
      <c r="T9" s="307"/>
    </row>
    <row r="10" spans="1:20" ht="18" customHeight="1">
      <c r="A10" s="310" t="s">
        <v>207</v>
      </c>
      <c r="B10" s="307"/>
      <c r="C10" s="307"/>
      <c r="D10" s="307"/>
      <c r="E10" s="307"/>
      <c r="F10" s="307"/>
      <c r="G10" s="307"/>
      <c r="H10" s="307"/>
      <c r="I10" s="307"/>
      <c r="J10" s="307"/>
      <c r="K10" s="307"/>
      <c r="L10" s="307"/>
      <c r="M10" s="307"/>
      <c r="N10" s="307"/>
      <c r="O10" s="307"/>
      <c r="P10" s="307"/>
      <c r="Q10" s="307"/>
      <c r="R10" s="307"/>
      <c r="S10" s="307"/>
      <c r="T10" s="307"/>
    </row>
    <row r="11" spans="1:20" ht="18" customHeight="1">
      <c r="A11" s="310" t="s">
        <v>208</v>
      </c>
      <c r="B11" s="307"/>
      <c r="C11" s="307"/>
      <c r="D11" s="307"/>
      <c r="E11" s="307"/>
      <c r="F11" s="307"/>
      <c r="G11" s="307"/>
      <c r="H11" s="307"/>
      <c r="I11" s="307"/>
      <c r="J11" s="307"/>
      <c r="K11" s="307"/>
      <c r="L11" s="307"/>
      <c r="M11" s="307"/>
      <c r="N11" s="307"/>
      <c r="O11" s="307"/>
      <c r="P11" s="307"/>
      <c r="Q11" s="307"/>
      <c r="R11" s="307"/>
      <c r="S11" s="307"/>
      <c r="T11" s="307"/>
    </row>
    <row r="12" spans="1:20" ht="18" customHeight="1">
      <c r="A12" s="310" t="s">
        <v>209</v>
      </c>
      <c r="B12" s="307"/>
      <c r="C12" s="307"/>
      <c r="D12" s="307"/>
      <c r="E12" s="307"/>
      <c r="F12" s="307"/>
      <c r="G12" s="307"/>
      <c r="H12" s="307"/>
      <c r="I12" s="307"/>
      <c r="J12" s="307"/>
      <c r="K12" s="307"/>
      <c r="L12" s="307"/>
      <c r="M12" s="307"/>
      <c r="N12" s="307"/>
      <c r="O12" s="307"/>
      <c r="P12" s="307"/>
      <c r="Q12" s="307"/>
      <c r="R12" s="307"/>
      <c r="S12" s="307"/>
      <c r="T12" s="307"/>
    </row>
    <row r="13" spans="1:20" ht="18" customHeight="1">
      <c r="A13" s="310" t="s">
        <v>210</v>
      </c>
      <c r="B13" s="307"/>
      <c r="C13" s="307"/>
      <c r="D13" s="307"/>
      <c r="E13" s="307"/>
      <c r="F13" s="307"/>
      <c r="G13" s="311"/>
      <c r="H13" s="307"/>
      <c r="I13" s="312"/>
      <c r="J13" s="307"/>
      <c r="K13" s="307"/>
      <c r="L13" s="307"/>
      <c r="M13" s="307"/>
      <c r="N13" s="307"/>
      <c r="O13" s="307"/>
      <c r="P13" s="307"/>
      <c r="Q13" s="307"/>
      <c r="R13" s="307"/>
      <c r="S13" s="307"/>
      <c r="T13" s="307"/>
    </row>
    <row r="14" spans="1:20" ht="18" customHeight="1">
      <c r="A14" s="310" t="s">
        <v>211</v>
      </c>
      <c r="B14" s="307"/>
      <c r="C14" s="307"/>
      <c r="D14" s="307"/>
      <c r="E14" s="307"/>
      <c r="F14" s="307"/>
      <c r="G14" s="307"/>
      <c r="H14" s="307"/>
      <c r="I14" s="312"/>
      <c r="J14" s="307"/>
      <c r="K14" s="307"/>
      <c r="L14" s="307"/>
      <c r="M14" s="307"/>
      <c r="N14" s="307"/>
      <c r="O14" s="307"/>
      <c r="P14" s="307"/>
      <c r="Q14" s="307"/>
      <c r="R14" s="307"/>
      <c r="S14" s="307"/>
      <c r="T14" s="307"/>
    </row>
    <row r="15" spans="1:20" ht="18" customHeight="1">
      <c r="A15" s="310" t="s">
        <v>212</v>
      </c>
      <c r="B15" s="307"/>
      <c r="C15" s="307"/>
      <c r="D15" s="307"/>
      <c r="E15" s="307"/>
      <c r="F15" s="307"/>
      <c r="G15" s="307"/>
      <c r="H15" s="307"/>
      <c r="I15" s="307"/>
      <c r="J15" s="307"/>
      <c r="K15" s="307"/>
      <c r="L15" s="307"/>
      <c r="M15" s="307"/>
      <c r="N15" s="307"/>
      <c r="O15" s="307"/>
      <c r="P15" s="307"/>
      <c r="Q15" s="307"/>
      <c r="R15" s="307"/>
      <c r="S15" s="307"/>
      <c r="T15" s="307"/>
    </row>
    <row r="16" spans="1:20" ht="18" customHeight="1">
      <c r="A16" s="313"/>
      <c r="B16" s="307"/>
      <c r="C16" s="307"/>
      <c r="D16" s="307"/>
      <c r="E16" s="307"/>
      <c r="F16" s="307"/>
      <c r="G16" s="307"/>
      <c r="H16" s="307"/>
      <c r="I16" s="307"/>
      <c r="J16" s="307"/>
      <c r="K16" s="307"/>
      <c r="L16" s="307"/>
      <c r="M16" s="307"/>
      <c r="N16" s="307"/>
      <c r="O16" s="307"/>
      <c r="P16" s="307"/>
      <c r="Q16" s="307"/>
      <c r="R16" s="307"/>
      <c r="S16" s="307"/>
      <c r="T16" s="307"/>
    </row>
    <row r="17" spans="1:20" ht="18" customHeight="1">
      <c r="A17" s="314" t="s">
        <v>3</v>
      </c>
      <c r="B17" s="315"/>
      <c r="C17" s="315"/>
      <c r="D17" s="315"/>
      <c r="E17" s="315"/>
      <c r="F17" s="315"/>
      <c r="G17" s="307"/>
      <c r="H17" s="316"/>
      <c r="I17" s="307"/>
      <c r="J17" s="307"/>
      <c r="K17" s="307"/>
      <c r="L17" s="307"/>
      <c r="M17" s="307"/>
      <c r="N17" s="307"/>
      <c r="O17" s="307"/>
      <c r="P17" s="307"/>
      <c r="Q17" s="307"/>
      <c r="R17" s="307"/>
      <c r="S17" s="307"/>
      <c r="T17" s="307"/>
    </row>
    <row r="18" spans="1:20" ht="9" customHeight="1">
      <c r="A18" s="317"/>
      <c r="B18" s="317"/>
    </row>
    <row r="19" spans="1:20" ht="18" customHeight="1">
      <c r="A19" s="639" t="s">
        <v>4</v>
      </c>
      <c r="B19" s="639"/>
      <c r="C19" s="639"/>
      <c r="D19" s="318">
        <v>26</v>
      </c>
      <c r="E19" s="318">
        <v>27</v>
      </c>
      <c r="F19" s="318">
        <v>28</v>
      </c>
      <c r="G19" s="318">
        <v>29</v>
      </c>
      <c r="H19" s="318">
        <v>30</v>
      </c>
    </row>
    <row r="20" spans="1:20" ht="18" customHeight="1">
      <c r="A20" s="641" t="s">
        <v>213</v>
      </c>
      <c r="B20" s="644" t="s">
        <v>5</v>
      </c>
      <c r="C20" s="645"/>
      <c r="D20" s="319">
        <v>77</v>
      </c>
      <c r="E20" s="319">
        <v>77</v>
      </c>
      <c r="F20" s="319">
        <v>77</v>
      </c>
      <c r="G20" s="319">
        <v>77</v>
      </c>
      <c r="H20" s="319">
        <v>77</v>
      </c>
    </row>
    <row r="21" spans="1:20" ht="18" customHeight="1">
      <c r="A21" s="642"/>
      <c r="B21" s="646" t="s">
        <v>6</v>
      </c>
      <c r="C21" s="647"/>
      <c r="D21" s="320">
        <v>2</v>
      </c>
      <c r="E21" s="320">
        <v>2</v>
      </c>
      <c r="F21" s="320">
        <v>2</v>
      </c>
      <c r="G21" s="320">
        <v>2</v>
      </c>
      <c r="H21" s="320">
        <v>2</v>
      </c>
    </row>
    <row r="22" spans="1:20" ht="18" customHeight="1">
      <c r="A22" s="643"/>
      <c r="B22" s="648" t="s">
        <v>7</v>
      </c>
      <c r="C22" s="649"/>
      <c r="D22" s="321">
        <v>79</v>
      </c>
      <c r="E22" s="321">
        <v>79</v>
      </c>
      <c r="F22" s="321">
        <v>79</v>
      </c>
      <c r="G22" s="321">
        <v>79</v>
      </c>
      <c r="H22" s="321">
        <v>79</v>
      </c>
    </row>
    <row r="23" spans="1:20" ht="18" customHeight="1">
      <c r="A23" s="641" t="s">
        <v>214</v>
      </c>
      <c r="B23" s="644" t="s">
        <v>5</v>
      </c>
      <c r="C23" s="645"/>
      <c r="D23" s="322">
        <v>314292</v>
      </c>
      <c r="E23" s="322">
        <v>308592</v>
      </c>
      <c r="F23" s="322">
        <v>299722</v>
      </c>
      <c r="G23" s="322">
        <v>291085</v>
      </c>
      <c r="H23" s="322">
        <v>283386</v>
      </c>
    </row>
    <row r="24" spans="1:20" ht="18" customHeight="1">
      <c r="A24" s="642"/>
      <c r="B24" s="646" t="s">
        <v>6</v>
      </c>
      <c r="C24" s="647"/>
      <c r="D24" s="323">
        <v>18897</v>
      </c>
      <c r="E24" s="323">
        <v>18717</v>
      </c>
      <c r="F24" s="323">
        <v>18528</v>
      </c>
      <c r="G24" s="323">
        <v>18417</v>
      </c>
      <c r="H24" s="323">
        <v>18334</v>
      </c>
    </row>
    <row r="25" spans="1:20" ht="18" customHeight="1">
      <c r="A25" s="643"/>
      <c r="B25" s="648" t="s">
        <v>7</v>
      </c>
      <c r="C25" s="649"/>
      <c r="D25" s="324">
        <v>333189</v>
      </c>
      <c r="E25" s="324">
        <v>327309</v>
      </c>
      <c r="F25" s="324">
        <v>318250</v>
      </c>
      <c r="G25" s="324">
        <v>309502</v>
      </c>
      <c r="H25" s="324">
        <v>301720</v>
      </c>
    </row>
    <row r="26" spans="1:20" ht="18" customHeight="1">
      <c r="A26" s="639" t="s">
        <v>215</v>
      </c>
      <c r="B26" s="639"/>
      <c r="C26" s="639"/>
      <c r="D26" s="325">
        <v>39.1</v>
      </c>
      <c r="E26" s="325">
        <v>38.200000000000003</v>
      </c>
      <c r="F26" s="325">
        <v>37</v>
      </c>
      <c r="G26" s="326">
        <v>35.700000000000003</v>
      </c>
      <c r="H26" s="327">
        <v>34.6</v>
      </c>
    </row>
    <row r="27" spans="1:20" ht="18" customHeight="1">
      <c r="A27" s="305" t="s">
        <v>216</v>
      </c>
      <c r="H27" s="316"/>
    </row>
    <row r="28" spans="1:20" ht="18" customHeight="1">
      <c r="H28" s="316" t="s">
        <v>8</v>
      </c>
    </row>
    <row r="29" spans="1:20" ht="18" customHeight="1">
      <c r="A29" s="639" t="s">
        <v>4</v>
      </c>
      <c r="B29" s="639"/>
      <c r="C29" s="639"/>
      <c r="D29" s="318">
        <v>26</v>
      </c>
      <c r="E29" s="318">
        <v>27</v>
      </c>
      <c r="F29" s="318">
        <v>28</v>
      </c>
      <c r="G29" s="318">
        <v>29</v>
      </c>
      <c r="H29" s="318">
        <v>30</v>
      </c>
    </row>
    <row r="30" spans="1:20" ht="18" customHeight="1">
      <c r="A30" s="625" t="s">
        <v>191</v>
      </c>
      <c r="B30" s="628" t="s">
        <v>5</v>
      </c>
      <c r="C30" s="629"/>
      <c r="D30" s="322">
        <v>538154</v>
      </c>
      <c r="E30" s="322">
        <v>520175</v>
      </c>
      <c r="F30" s="322">
        <v>495966</v>
      </c>
      <c r="G30" s="322">
        <v>473946</v>
      </c>
      <c r="H30" s="322">
        <v>453953</v>
      </c>
    </row>
    <row r="31" spans="1:20" ht="18" customHeight="1">
      <c r="A31" s="626"/>
      <c r="B31" s="618" t="s">
        <v>6</v>
      </c>
      <c r="C31" s="619"/>
      <c r="D31" s="323">
        <v>40669</v>
      </c>
      <c r="E31" s="323">
        <v>39846</v>
      </c>
      <c r="F31" s="323">
        <v>38981</v>
      </c>
      <c r="G31" s="323">
        <v>38349</v>
      </c>
      <c r="H31" s="323">
        <v>37859</v>
      </c>
    </row>
    <row r="32" spans="1:20" ht="18" customHeight="1">
      <c r="A32" s="627"/>
      <c r="B32" s="630" t="s">
        <v>7</v>
      </c>
      <c r="C32" s="631"/>
      <c r="D32" s="324">
        <v>578823</v>
      </c>
      <c r="E32" s="324">
        <v>560021</v>
      </c>
      <c r="F32" s="324">
        <v>534947</v>
      </c>
      <c r="G32" s="324">
        <v>512295</v>
      </c>
      <c r="H32" s="324">
        <v>491812</v>
      </c>
    </row>
    <row r="33" spans="1:8" ht="18" customHeight="1">
      <c r="A33" s="632" t="s">
        <v>9</v>
      </c>
      <c r="B33" s="635" t="s">
        <v>217</v>
      </c>
      <c r="C33" s="328" t="s">
        <v>10</v>
      </c>
      <c r="D33" s="322">
        <v>544309</v>
      </c>
      <c r="E33" s="322">
        <v>536354</v>
      </c>
      <c r="F33" s="322">
        <v>521188</v>
      </c>
      <c r="G33" s="322">
        <v>505893</v>
      </c>
      <c r="H33" s="322">
        <v>490262</v>
      </c>
    </row>
    <row r="34" spans="1:8" ht="18" customHeight="1">
      <c r="A34" s="633"/>
      <c r="B34" s="636"/>
      <c r="C34" s="329" t="s">
        <v>177</v>
      </c>
      <c r="D34" s="320">
        <v>94</v>
      </c>
      <c r="E34" s="330">
        <v>95.8</v>
      </c>
      <c r="F34" s="330">
        <v>97.4</v>
      </c>
      <c r="G34" s="331">
        <v>98.8</v>
      </c>
      <c r="H34" s="331">
        <v>99.7</v>
      </c>
    </row>
    <row r="35" spans="1:8" ht="18" customHeight="1">
      <c r="A35" s="633"/>
      <c r="B35" s="637" t="s">
        <v>192</v>
      </c>
      <c r="C35" s="329" t="s">
        <v>10</v>
      </c>
      <c r="D35" s="323">
        <v>34514</v>
      </c>
      <c r="E35" s="323">
        <v>23667</v>
      </c>
      <c r="F35" s="323">
        <v>13759</v>
      </c>
      <c r="G35" s="323">
        <v>6402</v>
      </c>
      <c r="H35" s="323">
        <v>1550</v>
      </c>
    </row>
    <row r="36" spans="1:8" ht="18" customHeight="1">
      <c r="A36" s="634"/>
      <c r="B36" s="638"/>
      <c r="C36" s="332" t="s">
        <v>218</v>
      </c>
      <c r="D36" s="321">
        <v>6</v>
      </c>
      <c r="E36" s="321">
        <v>4.2</v>
      </c>
      <c r="F36" s="321">
        <v>2.6</v>
      </c>
      <c r="G36" s="333">
        <v>1.2</v>
      </c>
      <c r="H36" s="333">
        <v>0.3</v>
      </c>
    </row>
    <row r="37" spans="1:8" ht="18" customHeight="1">
      <c r="A37" s="613" t="s">
        <v>11</v>
      </c>
      <c r="B37" s="616" t="s">
        <v>219</v>
      </c>
      <c r="C37" s="617"/>
      <c r="D37" s="334">
        <v>19245</v>
      </c>
      <c r="E37" s="334">
        <v>18157</v>
      </c>
      <c r="F37" s="334">
        <v>16946</v>
      </c>
      <c r="G37" s="334">
        <v>15787</v>
      </c>
      <c r="H37" s="334">
        <v>14682</v>
      </c>
    </row>
    <row r="38" spans="1:8" ht="18" customHeight="1">
      <c r="A38" s="614"/>
      <c r="B38" s="618" t="s">
        <v>12</v>
      </c>
      <c r="C38" s="619"/>
      <c r="D38" s="323">
        <v>228028</v>
      </c>
      <c r="E38" s="323">
        <v>229973</v>
      </c>
      <c r="F38" s="323">
        <v>227910</v>
      </c>
      <c r="G38" s="323">
        <v>224342</v>
      </c>
      <c r="H38" s="323">
        <v>219026</v>
      </c>
    </row>
    <row r="39" spans="1:8" ht="18" customHeight="1">
      <c r="A39" s="614"/>
      <c r="B39" s="618" t="s">
        <v>13</v>
      </c>
      <c r="C39" s="619"/>
      <c r="D39" s="323">
        <v>104159</v>
      </c>
      <c r="E39" s="323">
        <v>99301</v>
      </c>
      <c r="F39" s="323">
        <v>96995</v>
      </c>
      <c r="G39" s="323">
        <v>102373</v>
      </c>
      <c r="H39" s="323">
        <v>106409</v>
      </c>
    </row>
    <row r="40" spans="1:8" ht="18" customHeight="1">
      <c r="A40" s="615"/>
      <c r="B40" s="620" t="s">
        <v>14</v>
      </c>
      <c r="C40" s="621"/>
      <c r="D40" s="335">
        <v>7461</v>
      </c>
      <c r="E40" s="335">
        <v>6821</v>
      </c>
      <c r="F40" s="335">
        <v>6964</v>
      </c>
      <c r="G40" s="335">
        <v>7328</v>
      </c>
      <c r="H40" s="335">
        <v>7428</v>
      </c>
    </row>
    <row r="41" spans="1:8" ht="18" customHeight="1">
      <c r="A41" s="622" t="s">
        <v>15</v>
      </c>
      <c r="B41" s="623"/>
      <c r="C41" s="624"/>
      <c r="D41" s="325">
        <v>26.9</v>
      </c>
      <c r="E41" s="325">
        <v>26.2</v>
      </c>
      <c r="F41" s="325">
        <v>25.2</v>
      </c>
      <c r="G41" s="336">
        <v>24.2</v>
      </c>
      <c r="H41" s="336">
        <v>23.4</v>
      </c>
    </row>
    <row r="42" spans="1:8" ht="18" customHeight="1">
      <c r="A42" s="610" t="s">
        <v>220</v>
      </c>
      <c r="B42" s="611"/>
      <c r="C42" s="612"/>
      <c r="D42" s="325">
        <v>1.74</v>
      </c>
      <c r="E42" s="325">
        <v>1.71</v>
      </c>
      <c r="F42" s="325">
        <v>1.68</v>
      </c>
      <c r="G42" s="336">
        <v>1.66</v>
      </c>
      <c r="H42" s="337">
        <v>1.63</v>
      </c>
    </row>
    <row r="43" spans="1:8" ht="18" customHeight="1">
      <c r="A43" s="305" t="s">
        <v>221</v>
      </c>
      <c r="H43" s="316"/>
    </row>
  </sheetData>
  <mergeCells count="26">
    <mergeCell ref="A29:C29"/>
    <mergeCell ref="A2:H2"/>
    <mergeCell ref="A19:C19"/>
    <mergeCell ref="A20:A22"/>
    <mergeCell ref="B20:C20"/>
    <mergeCell ref="B21:C21"/>
    <mergeCell ref="B22:C22"/>
    <mergeCell ref="A23:A25"/>
    <mergeCell ref="B23:C23"/>
    <mergeCell ref="B24:C24"/>
    <mergeCell ref="B25:C25"/>
    <mergeCell ref="A26:C26"/>
    <mergeCell ref="A30:A32"/>
    <mergeCell ref="B30:C30"/>
    <mergeCell ref="B31:C31"/>
    <mergeCell ref="B32:C32"/>
    <mergeCell ref="A33:A36"/>
    <mergeCell ref="B33:B34"/>
    <mergeCell ref="B35:B36"/>
    <mergeCell ref="A42:C42"/>
    <mergeCell ref="A37:A40"/>
    <mergeCell ref="B37:C37"/>
    <mergeCell ref="B38:C38"/>
    <mergeCell ref="B39:C39"/>
    <mergeCell ref="B40:C40"/>
    <mergeCell ref="A41:C41"/>
  </mergeCells>
  <phoneticPr fontId="2"/>
  <pageMargins left="0.78740157480314965" right="0.19685039370078741" top="0.39370078740157483" bottom="0.39370078740157483"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view="pageBreakPreview" topLeftCell="A37" zoomScaleNormal="100" zoomScaleSheetLayoutView="100" workbookViewId="0">
      <selection activeCell="B5" sqref="B5"/>
    </sheetView>
  </sheetViews>
  <sheetFormatPr defaultColWidth="8.75" defaultRowHeight="17.25" customHeight="1"/>
  <cols>
    <col min="1" max="1" width="1" style="80" customWidth="1"/>
    <col min="2" max="2" width="4.375" style="80" customWidth="1"/>
    <col min="3" max="3" width="13.75" style="80" customWidth="1"/>
    <col min="4" max="4" width="7.5" style="80" customWidth="1"/>
    <col min="5" max="5" width="13.75" style="80" customWidth="1"/>
    <col min="6" max="6" width="7.5" style="80" customWidth="1"/>
    <col min="7" max="7" width="13.75" style="80" customWidth="1"/>
    <col min="8" max="8" width="7.5" style="80" customWidth="1"/>
    <col min="9" max="9" width="13.75" style="80" customWidth="1"/>
    <col min="10" max="10" width="7.5" style="80" customWidth="1"/>
    <col min="11" max="11" width="1.5" style="80" customWidth="1"/>
    <col min="12" max="12" width="4.5" style="80" customWidth="1"/>
    <col min="13" max="13" width="3.5" style="80" bestFit="1" customWidth="1"/>
    <col min="14" max="256" width="8.75" style="80"/>
    <col min="257" max="257" width="1" style="80" customWidth="1"/>
    <col min="258" max="258" width="4.375" style="80" customWidth="1"/>
    <col min="259" max="259" width="13.75" style="80" customWidth="1"/>
    <col min="260" max="260" width="7.5" style="80" customWidth="1"/>
    <col min="261" max="261" width="13.75" style="80" customWidth="1"/>
    <col min="262" max="262" width="7.5" style="80" customWidth="1"/>
    <col min="263" max="263" width="13.75" style="80" customWidth="1"/>
    <col min="264" max="264" width="7.5" style="80" customWidth="1"/>
    <col min="265" max="265" width="13.75" style="80" customWidth="1"/>
    <col min="266" max="266" width="7.5" style="80" customWidth="1"/>
    <col min="267" max="267" width="1.5" style="80" customWidth="1"/>
    <col min="268" max="268" width="4.5" style="80" customWidth="1"/>
    <col min="269" max="269" width="3.5" style="80" bestFit="1" customWidth="1"/>
    <col min="270" max="512" width="8.75" style="80"/>
    <col min="513" max="513" width="1" style="80" customWidth="1"/>
    <col min="514" max="514" width="4.375" style="80" customWidth="1"/>
    <col min="515" max="515" width="13.75" style="80" customWidth="1"/>
    <col min="516" max="516" width="7.5" style="80" customWidth="1"/>
    <col min="517" max="517" width="13.75" style="80" customWidth="1"/>
    <col min="518" max="518" width="7.5" style="80" customWidth="1"/>
    <col min="519" max="519" width="13.75" style="80" customWidth="1"/>
    <col min="520" max="520" width="7.5" style="80" customWidth="1"/>
    <col min="521" max="521" width="13.75" style="80" customWidth="1"/>
    <col min="522" max="522" width="7.5" style="80" customWidth="1"/>
    <col min="523" max="523" width="1.5" style="80" customWidth="1"/>
    <col min="524" max="524" width="4.5" style="80" customWidth="1"/>
    <col min="525" max="525" width="3.5" style="80" bestFit="1" customWidth="1"/>
    <col min="526" max="768" width="8.75" style="80"/>
    <col min="769" max="769" width="1" style="80" customWidth="1"/>
    <col min="770" max="770" width="4.375" style="80" customWidth="1"/>
    <col min="771" max="771" width="13.75" style="80" customWidth="1"/>
    <col min="772" max="772" width="7.5" style="80" customWidth="1"/>
    <col min="773" max="773" width="13.75" style="80" customWidth="1"/>
    <col min="774" max="774" width="7.5" style="80" customWidth="1"/>
    <col min="775" max="775" width="13.75" style="80" customWidth="1"/>
    <col min="776" max="776" width="7.5" style="80" customWidth="1"/>
    <col min="777" max="777" width="13.75" style="80" customWidth="1"/>
    <col min="778" max="778" width="7.5" style="80" customWidth="1"/>
    <col min="779" max="779" width="1.5" style="80" customWidth="1"/>
    <col min="780" max="780" width="4.5" style="80" customWidth="1"/>
    <col min="781" max="781" width="3.5" style="80" bestFit="1" customWidth="1"/>
    <col min="782" max="1024" width="8.75" style="80"/>
    <col min="1025" max="1025" width="1" style="80" customWidth="1"/>
    <col min="1026" max="1026" width="4.375" style="80" customWidth="1"/>
    <col min="1027" max="1027" width="13.75" style="80" customWidth="1"/>
    <col min="1028" max="1028" width="7.5" style="80" customWidth="1"/>
    <col min="1029" max="1029" width="13.75" style="80" customWidth="1"/>
    <col min="1030" max="1030" width="7.5" style="80" customWidth="1"/>
    <col min="1031" max="1031" width="13.75" style="80" customWidth="1"/>
    <col min="1032" max="1032" width="7.5" style="80" customWidth="1"/>
    <col min="1033" max="1033" width="13.75" style="80" customWidth="1"/>
    <col min="1034" max="1034" width="7.5" style="80" customWidth="1"/>
    <col min="1035" max="1035" width="1.5" style="80" customWidth="1"/>
    <col min="1036" max="1036" width="4.5" style="80" customWidth="1"/>
    <col min="1037" max="1037" width="3.5" style="80" bestFit="1" customWidth="1"/>
    <col min="1038" max="1280" width="8.75" style="80"/>
    <col min="1281" max="1281" width="1" style="80" customWidth="1"/>
    <col min="1282" max="1282" width="4.375" style="80" customWidth="1"/>
    <col min="1283" max="1283" width="13.75" style="80" customWidth="1"/>
    <col min="1284" max="1284" width="7.5" style="80" customWidth="1"/>
    <col min="1285" max="1285" width="13.75" style="80" customWidth="1"/>
    <col min="1286" max="1286" width="7.5" style="80" customWidth="1"/>
    <col min="1287" max="1287" width="13.75" style="80" customWidth="1"/>
    <col min="1288" max="1288" width="7.5" style="80" customWidth="1"/>
    <col min="1289" max="1289" width="13.75" style="80" customWidth="1"/>
    <col min="1290" max="1290" width="7.5" style="80" customWidth="1"/>
    <col min="1291" max="1291" width="1.5" style="80" customWidth="1"/>
    <col min="1292" max="1292" width="4.5" style="80" customWidth="1"/>
    <col min="1293" max="1293" width="3.5" style="80" bestFit="1" customWidth="1"/>
    <col min="1294" max="1536" width="8.75" style="80"/>
    <col min="1537" max="1537" width="1" style="80" customWidth="1"/>
    <col min="1538" max="1538" width="4.375" style="80" customWidth="1"/>
    <col min="1539" max="1539" width="13.75" style="80" customWidth="1"/>
    <col min="1540" max="1540" width="7.5" style="80" customWidth="1"/>
    <col min="1541" max="1541" width="13.75" style="80" customWidth="1"/>
    <col min="1542" max="1542" width="7.5" style="80" customWidth="1"/>
    <col min="1543" max="1543" width="13.75" style="80" customWidth="1"/>
    <col min="1544" max="1544" width="7.5" style="80" customWidth="1"/>
    <col min="1545" max="1545" width="13.75" style="80" customWidth="1"/>
    <col min="1546" max="1546" width="7.5" style="80" customWidth="1"/>
    <col min="1547" max="1547" width="1.5" style="80" customWidth="1"/>
    <col min="1548" max="1548" width="4.5" style="80" customWidth="1"/>
    <col min="1549" max="1549" width="3.5" style="80" bestFit="1" customWidth="1"/>
    <col min="1550" max="1792" width="8.75" style="80"/>
    <col min="1793" max="1793" width="1" style="80" customWidth="1"/>
    <col min="1794" max="1794" width="4.375" style="80" customWidth="1"/>
    <col min="1795" max="1795" width="13.75" style="80" customWidth="1"/>
    <col min="1796" max="1796" width="7.5" style="80" customWidth="1"/>
    <col min="1797" max="1797" width="13.75" style="80" customWidth="1"/>
    <col min="1798" max="1798" width="7.5" style="80" customWidth="1"/>
    <col min="1799" max="1799" width="13.75" style="80" customWidth="1"/>
    <col min="1800" max="1800" width="7.5" style="80" customWidth="1"/>
    <col min="1801" max="1801" width="13.75" style="80" customWidth="1"/>
    <col min="1802" max="1802" width="7.5" style="80" customWidth="1"/>
    <col min="1803" max="1803" width="1.5" style="80" customWidth="1"/>
    <col min="1804" max="1804" width="4.5" style="80" customWidth="1"/>
    <col min="1805" max="1805" width="3.5" style="80" bestFit="1" customWidth="1"/>
    <col min="1806" max="2048" width="8.75" style="80"/>
    <col min="2049" max="2049" width="1" style="80" customWidth="1"/>
    <col min="2050" max="2050" width="4.375" style="80" customWidth="1"/>
    <col min="2051" max="2051" width="13.75" style="80" customWidth="1"/>
    <col min="2052" max="2052" width="7.5" style="80" customWidth="1"/>
    <col min="2053" max="2053" width="13.75" style="80" customWidth="1"/>
    <col min="2054" max="2054" width="7.5" style="80" customWidth="1"/>
    <col min="2055" max="2055" width="13.75" style="80" customWidth="1"/>
    <col min="2056" max="2056" width="7.5" style="80" customWidth="1"/>
    <col min="2057" max="2057" width="13.75" style="80" customWidth="1"/>
    <col min="2058" max="2058" width="7.5" style="80" customWidth="1"/>
    <col min="2059" max="2059" width="1.5" style="80" customWidth="1"/>
    <col min="2060" max="2060" width="4.5" style="80" customWidth="1"/>
    <col min="2061" max="2061" width="3.5" style="80" bestFit="1" customWidth="1"/>
    <col min="2062" max="2304" width="8.75" style="80"/>
    <col min="2305" max="2305" width="1" style="80" customWidth="1"/>
    <col min="2306" max="2306" width="4.375" style="80" customWidth="1"/>
    <col min="2307" max="2307" width="13.75" style="80" customWidth="1"/>
    <col min="2308" max="2308" width="7.5" style="80" customWidth="1"/>
    <col min="2309" max="2309" width="13.75" style="80" customWidth="1"/>
    <col min="2310" max="2310" width="7.5" style="80" customWidth="1"/>
    <col min="2311" max="2311" width="13.75" style="80" customWidth="1"/>
    <col min="2312" max="2312" width="7.5" style="80" customWidth="1"/>
    <col min="2313" max="2313" width="13.75" style="80" customWidth="1"/>
    <col min="2314" max="2314" width="7.5" style="80" customWidth="1"/>
    <col min="2315" max="2315" width="1.5" style="80" customWidth="1"/>
    <col min="2316" max="2316" width="4.5" style="80" customWidth="1"/>
    <col min="2317" max="2317" width="3.5" style="80" bestFit="1" customWidth="1"/>
    <col min="2318" max="2560" width="8.75" style="80"/>
    <col min="2561" max="2561" width="1" style="80" customWidth="1"/>
    <col min="2562" max="2562" width="4.375" style="80" customWidth="1"/>
    <col min="2563" max="2563" width="13.75" style="80" customWidth="1"/>
    <col min="2564" max="2564" width="7.5" style="80" customWidth="1"/>
    <col min="2565" max="2565" width="13.75" style="80" customWidth="1"/>
    <col min="2566" max="2566" width="7.5" style="80" customWidth="1"/>
    <col min="2567" max="2567" width="13.75" style="80" customWidth="1"/>
    <col min="2568" max="2568" width="7.5" style="80" customWidth="1"/>
    <col min="2569" max="2569" width="13.75" style="80" customWidth="1"/>
    <col min="2570" max="2570" width="7.5" style="80" customWidth="1"/>
    <col min="2571" max="2571" width="1.5" style="80" customWidth="1"/>
    <col min="2572" max="2572" width="4.5" style="80" customWidth="1"/>
    <col min="2573" max="2573" width="3.5" style="80" bestFit="1" customWidth="1"/>
    <col min="2574" max="2816" width="8.75" style="80"/>
    <col min="2817" max="2817" width="1" style="80" customWidth="1"/>
    <col min="2818" max="2818" width="4.375" style="80" customWidth="1"/>
    <col min="2819" max="2819" width="13.75" style="80" customWidth="1"/>
    <col min="2820" max="2820" width="7.5" style="80" customWidth="1"/>
    <col min="2821" max="2821" width="13.75" style="80" customWidth="1"/>
    <col min="2822" max="2822" width="7.5" style="80" customWidth="1"/>
    <col min="2823" max="2823" width="13.75" style="80" customWidth="1"/>
    <col min="2824" max="2824" width="7.5" style="80" customWidth="1"/>
    <col min="2825" max="2825" width="13.75" style="80" customWidth="1"/>
    <col min="2826" max="2826" width="7.5" style="80" customWidth="1"/>
    <col min="2827" max="2827" width="1.5" style="80" customWidth="1"/>
    <col min="2828" max="2828" width="4.5" style="80" customWidth="1"/>
    <col min="2829" max="2829" width="3.5" style="80" bestFit="1" customWidth="1"/>
    <col min="2830" max="3072" width="8.75" style="80"/>
    <col min="3073" max="3073" width="1" style="80" customWidth="1"/>
    <col min="3074" max="3074" width="4.375" style="80" customWidth="1"/>
    <col min="3075" max="3075" width="13.75" style="80" customWidth="1"/>
    <col min="3076" max="3076" width="7.5" style="80" customWidth="1"/>
    <col min="3077" max="3077" width="13.75" style="80" customWidth="1"/>
    <col min="3078" max="3078" width="7.5" style="80" customWidth="1"/>
    <col min="3079" max="3079" width="13.75" style="80" customWidth="1"/>
    <col min="3080" max="3080" width="7.5" style="80" customWidth="1"/>
    <col min="3081" max="3081" width="13.75" style="80" customWidth="1"/>
    <col min="3082" max="3082" width="7.5" style="80" customWidth="1"/>
    <col min="3083" max="3083" width="1.5" style="80" customWidth="1"/>
    <col min="3084" max="3084" width="4.5" style="80" customWidth="1"/>
    <col min="3085" max="3085" width="3.5" style="80" bestFit="1" customWidth="1"/>
    <col min="3086" max="3328" width="8.75" style="80"/>
    <col min="3329" max="3329" width="1" style="80" customWidth="1"/>
    <col min="3330" max="3330" width="4.375" style="80" customWidth="1"/>
    <col min="3331" max="3331" width="13.75" style="80" customWidth="1"/>
    <col min="3332" max="3332" width="7.5" style="80" customWidth="1"/>
    <col min="3333" max="3333" width="13.75" style="80" customWidth="1"/>
    <col min="3334" max="3334" width="7.5" style="80" customWidth="1"/>
    <col min="3335" max="3335" width="13.75" style="80" customWidth="1"/>
    <col min="3336" max="3336" width="7.5" style="80" customWidth="1"/>
    <col min="3337" max="3337" width="13.75" style="80" customWidth="1"/>
    <col min="3338" max="3338" width="7.5" style="80" customWidth="1"/>
    <col min="3339" max="3339" width="1.5" style="80" customWidth="1"/>
    <col min="3340" max="3340" width="4.5" style="80" customWidth="1"/>
    <col min="3341" max="3341" width="3.5" style="80" bestFit="1" customWidth="1"/>
    <col min="3342" max="3584" width="8.75" style="80"/>
    <col min="3585" max="3585" width="1" style="80" customWidth="1"/>
    <col min="3586" max="3586" width="4.375" style="80" customWidth="1"/>
    <col min="3587" max="3587" width="13.75" style="80" customWidth="1"/>
    <col min="3588" max="3588" width="7.5" style="80" customWidth="1"/>
    <col min="3589" max="3589" width="13.75" style="80" customWidth="1"/>
    <col min="3590" max="3590" width="7.5" style="80" customWidth="1"/>
    <col min="3591" max="3591" width="13.75" style="80" customWidth="1"/>
    <col min="3592" max="3592" width="7.5" style="80" customWidth="1"/>
    <col min="3593" max="3593" width="13.75" style="80" customWidth="1"/>
    <col min="3594" max="3594" width="7.5" style="80" customWidth="1"/>
    <col min="3595" max="3595" width="1.5" style="80" customWidth="1"/>
    <col min="3596" max="3596" width="4.5" style="80" customWidth="1"/>
    <col min="3597" max="3597" width="3.5" style="80" bestFit="1" customWidth="1"/>
    <col min="3598" max="3840" width="8.75" style="80"/>
    <col min="3841" max="3841" width="1" style="80" customWidth="1"/>
    <col min="3842" max="3842" width="4.375" style="80" customWidth="1"/>
    <col min="3843" max="3843" width="13.75" style="80" customWidth="1"/>
    <col min="3844" max="3844" width="7.5" style="80" customWidth="1"/>
    <col min="3845" max="3845" width="13.75" style="80" customWidth="1"/>
    <col min="3846" max="3846" width="7.5" style="80" customWidth="1"/>
    <col min="3847" max="3847" width="13.75" style="80" customWidth="1"/>
    <col min="3848" max="3848" width="7.5" style="80" customWidth="1"/>
    <col min="3849" max="3849" width="13.75" style="80" customWidth="1"/>
    <col min="3850" max="3850" width="7.5" style="80" customWidth="1"/>
    <col min="3851" max="3851" width="1.5" style="80" customWidth="1"/>
    <col min="3852" max="3852" width="4.5" style="80" customWidth="1"/>
    <col min="3853" max="3853" width="3.5" style="80" bestFit="1" customWidth="1"/>
    <col min="3854" max="4096" width="8.75" style="80"/>
    <col min="4097" max="4097" width="1" style="80" customWidth="1"/>
    <col min="4098" max="4098" width="4.375" style="80" customWidth="1"/>
    <col min="4099" max="4099" width="13.75" style="80" customWidth="1"/>
    <col min="4100" max="4100" width="7.5" style="80" customWidth="1"/>
    <col min="4101" max="4101" width="13.75" style="80" customWidth="1"/>
    <col min="4102" max="4102" width="7.5" style="80" customWidth="1"/>
    <col min="4103" max="4103" width="13.75" style="80" customWidth="1"/>
    <col min="4104" max="4104" width="7.5" style="80" customWidth="1"/>
    <col min="4105" max="4105" width="13.75" style="80" customWidth="1"/>
    <col min="4106" max="4106" width="7.5" style="80" customWidth="1"/>
    <col min="4107" max="4107" width="1.5" style="80" customWidth="1"/>
    <col min="4108" max="4108" width="4.5" style="80" customWidth="1"/>
    <col min="4109" max="4109" width="3.5" style="80" bestFit="1" customWidth="1"/>
    <col min="4110" max="4352" width="8.75" style="80"/>
    <col min="4353" max="4353" width="1" style="80" customWidth="1"/>
    <col min="4354" max="4354" width="4.375" style="80" customWidth="1"/>
    <col min="4355" max="4355" width="13.75" style="80" customWidth="1"/>
    <col min="4356" max="4356" width="7.5" style="80" customWidth="1"/>
    <col min="4357" max="4357" width="13.75" style="80" customWidth="1"/>
    <col min="4358" max="4358" width="7.5" style="80" customWidth="1"/>
    <col min="4359" max="4359" width="13.75" style="80" customWidth="1"/>
    <col min="4360" max="4360" width="7.5" style="80" customWidth="1"/>
    <col min="4361" max="4361" width="13.75" style="80" customWidth="1"/>
    <col min="4362" max="4362" width="7.5" style="80" customWidth="1"/>
    <col min="4363" max="4363" width="1.5" style="80" customWidth="1"/>
    <col min="4364" max="4364" width="4.5" style="80" customWidth="1"/>
    <col min="4365" max="4365" width="3.5" style="80" bestFit="1" customWidth="1"/>
    <col min="4366" max="4608" width="8.75" style="80"/>
    <col min="4609" max="4609" width="1" style="80" customWidth="1"/>
    <col min="4610" max="4610" width="4.375" style="80" customWidth="1"/>
    <col min="4611" max="4611" width="13.75" style="80" customWidth="1"/>
    <col min="4612" max="4612" width="7.5" style="80" customWidth="1"/>
    <col min="4613" max="4613" width="13.75" style="80" customWidth="1"/>
    <col min="4614" max="4614" width="7.5" style="80" customWidth="1"/>
    <col min="4615" max="4615" width="13.75" style="80" customWidth="1"/>
    <col min="4616" max="4616" width="7.5" style="80" customWidth="1"/>
    <col min="4617" max="4617" width="13.75" style="80" customWidth="1"/>
    <col min="4618" max="4618" width="7.5" style="80" customWidth="1"/>
    <col min="4619" max="4619" width="1.5" style="80" customWidth="1"/>
    <col min="4620" max="4620" width="4.5" style="80" customWidth="1"/>
    <col min="4621" max="4621" width="3.5" style="80" bestFit="1" customWidth="1"/>
    <col min="4622" max="4864" width="8.75" style="80"/>
    <col min="4865" max="4865" width="1" style="80" customWidth="1"/>
    <col min="4866" max="4866" width="4.375" style="80" customWidth="1"/>
    <col min="4867" max="4867" width="13.75" style="80" customWidth="1"/>
    <col min="4868" max="4868" width="7.5" style="80" customWidth="1"/>
    <col min="4869" max="4869" width="13.75" style="80" customWidth="1"/>
    <col min="4870" max="4870" width="7.5" style="80" customWidth="1"/>
    <col min="4871" max="4871" width="13.75" style="80" customWidth="1"/>
    <col min="4872" max="4872" width="7.5" style="80" customWidth="1"/>
    <col min="4873" max="4873" width="13.75" style="80" customWidth="1"/>
    <col min="4874" max="4874" width="7.5" style="80" customWidth="1"/>
    <col min="4875" max="4875" width="1.5" style="80" customWidth="1"/>
    <col min="4876" max="4876" width="4.5" style="80" customWidth="1"/>
    <col min="4877" max="4877" width="3.5" style="80" bestFit="1" customWidth="1"/>
    <col min="4878" max="5120" width="8.75" style="80"/>
    <col min="5121" max="5121" width="1" style="80" customWidth="1"/>
    <col min="5122" max="5122" width="4.375" style="80" customWidth="1"/>
    <col min="5123" max="5123" width="13.75" style="80" customWidth="1"/>
    <col min="5124" max="5124" width="7.5" style="80" customWidth="1"/>
    <col min="5125" max="5125" width="13.75" style="80" customWidth="1"/>
    <col min="5126" max="5126" width="7.5" style="80" customWidth="1"/>
    <col min="5127" max="5127" width="13.75" style="80" customWidth="1"/>
    <col min="5128" max="5128" width="7.5" style="80" customWidth="1"/>
    <col min="5129" max="5129" width="13.75" style="80" customWidth="1"/>
    <col min="5130" max="5130" width="7.5" style="80" customWidth="1"/>
    <col min="5131" max="5131" width="1.5" style="80" customWidth="1"/>
    <col min="5132" max="5132" width="4.5" style="80" customWidth="1"/>
    <col min="5133" max="5133" width="3.5" style="80" bestFit="1" customWidth="1"/>
    <col min="5134" max="5376" width="8.75" style="80"/>
    <col min="5377" max="5377" width="1" style="80" customWidth="1"/>
    <col min="5378" max="5378" width="4.375" style="80" customWidth="1"/>
    <col min="5379" max="5379" width="13.75" style="80" customWidth="1"/>
    <col min="5380" max="5380" width="7.5" style="80" customWidth="1"/>
    <col min="5381" max="5381" width="13.75" style="80" customWidth="1"/>
    <col min="5382" max="5382" width="7.5" style="80" customWidth="1"/>
    <col min="5383" max="5383" width="13.75" style="80" customWidth="1"/>
    <col min="5384" max="5384" width="7.5" style="80" customWidth="1"/>
    <col min="5385" max="5385" width="13.75" style="80" customWidth="1"/>
    <col min="5386" max="5386" width="7.5" style="80" customWidth="1"/>
    <col min="5387" max="5387" width="1.5" style="80" customWidth="1"/>
    <col min="5388" max="5388" width="4.5" style="80" customWidth="1"/>
    <col min="5389" max="5389" width="3.5" style="80" bestFit="1" customWidth="1"/>
    <col min="5390" max="5632" width="8.75" style="80"/>
    <col min="5633" max="5633" width="1" style="80" customWidth="1"/>
    <col min="5634" max="5634" width="4.375" style="80" customWidth="1"/>
    <col min="5635" max="5635" width="13.75" style="80" customWidth="1"/>
    <col min="5636" max="5636" width="7.5" style="80" customWidth="1"/>
    <col min="5637" max="5637" width="13.75" style="80" customWidth="1"/>
    <col min="5638" max="5638" width="7.5" style="80" customWidth="1"/>
    <col min="5639" max="5639" width="13.75" style="80" customWidth="1"/>
    <col min="5640" max="5640" width="7.5" style="80" customWidth="1"/>
    <col min="5641" max="5641" width="13.75" style="80" customWidth="1"/>
    <col min="5642" max="5642" width="7.5" style="80" customWidth="1"/>
    <col min="5643" max="5643" width="1.5" style="80" customWidth="1"/>
    <col min="5644" max="5644" width="4.5" style="80" customWidth="1"/>
    <col min="5645" max="5645" width="3.5" style="80" bestFit="1" customWidth="1"/>
    <col min="5646" max="5888" width="8.75" style="80"/>
    <col min="5889" max="5889" width="1" style="80" customWidth="1"/>
    <col min="5890" max="5890" width="4.375" style="80" customWidth="1"/>
    <col min="5891" max="5891" width="13.75" style="80" customWidth="1"/>
    <col min="5892" max="5892" width="7.5" style="80" customWidth="1"/>
    <col min="5893" max="5893" width="13.75" style="80" customWidth="1"/>
    <col min="5894" max="5894" width="7.5" style="80" customWidth="1"/>
    <col min="5895" max="5895" width="13.75" style="80" customWidth="1"/>
    <col min="5896" max="5896" width="7.5" style="80" customWidth="1"/>
    <col min="5897" max="5897" width="13.75" style="80" customWidth="1"/>
    <col min="5898" max="5898" width="7.5" style="80" customWidth="1"/>
    <col min="5899" max="5899" width="1.5" style="80" customWidth="1"/>
    <col min="5900" max="5900" width="4.5" style="80" customWidth="1"/>
    <col min="5901" max="5901" width="3.5" style="80" bestFit="1" customWidth="1"/>
    <col min="5902" max="6144" width="8.75" style="80"/>
    <col min="6145" max="6145" width="1" style="80" customWidth="1"/>
    <col min="6146" max="6146" width="4.375" style="80" customWidth="1"/>
    <col min="6147" max="6147" width="13.75" style="80" customWidth="1"/>
    <col min="6148" max="6148" width="7.5" style="80" customWidth="1"/>
    <col min="6149" max="6149" width="13.75" style="80" customWidth="1"/>
    <col min="6150" max="6150" width="7.5" style="80" customWidth="1"/>
    <col min="6151" max="6151" width="13.75" style="80" customWidth="1"/>
    <col min="6152" max="6152" width="7.5" style="80" customWidth="1"/>
    <col min="6153" max="6153" width="13.75" style="80" customWidth="1"/>
    <col min="6154" max="6154" width="7.5" style="80" customWidth="1"/>
    <col min="6155" max="6155" width="1.5" style="80" customWidth="1"/>
    <col min="6156" max="6156" width="4.5" style="80" customWidth="1"/>
    <col min="6157" max="6157" width="3.5" style="80" bestFit="1" customWidth="1"/>
    <col min="6158" max="6400" width="8.75" style="80"/>
    <col min="6401" max="6401" width="1" style="80" customWidth="1"/>
    <col min="6402" max="6402" width="4.375" style="80" customWidth="1"/>
    <col min="6403" max="6403" width="13.75" style="80" customWidth="1"/>
    <col min="6404" max="6404" width="7.5" style="80" customWidth="1"/>
    <col min="6405" max="6405" width="13.75" style="80" customWidth="1"/>
    <col min="6406" max="6406" width="7.5" style="80" customWidth="1"/>
    <col min="6407" max="6407" width="13.75" style="80" customWidth="1"/>
    <col min="6408" max="6408" width="7.5" style="80" customWidth="1"/>
    <col min="6409" max="6409" width="13.75" style="80" customWidth="1"/>
    <col min="6410" max="6410" width="7.5" style="80" customWidth="1"/>
    <col min="6411" max="6411" width="1.5" style="80" customWidth="1"/>
    <col min="6412" max="6412" width="4.5" style="80" customWidth="1"/>
    <col min="6413" max="6413" width="3.5" style="80" bestFit="1" customWidth="1"/>
    <col min="6414" max="6656" width="8.75" style="80"/>
    <col min="6657" max="6657" width="1" style="80" customWidth="1"/>
    <col min="6658" max="6658" width="4.375" style="80" customWidth="1"/>
    <col min="6659" max="6659" width="13.75" style="80" customWidth="1"/>
    <col min="6660" max="6660" width="7.5" style="80" customWidth="1"/>
    <col min="6661" max="6661" width="13.75" style="80" customWidth="1"/>
    <col min="6662" max="6662" width="7.5" style="80" customWidth="1"/>
    <col min="6663" max="6663" width="13.75" style="80" customWidth="1"/>
    <col min="6664" max="6664" width="7.5" style="80" customWidth="1"/>
    <col min="6665" max="6665" width="13.75" style="80" customWidth="1"/>
    <col min="6666" max="6666" width="7.5" style="80" customWidth="1"/>
    <col min="6667" max="6667" width="1.5" style="80" customWidth="1"/>
    <col min="6668" max="6668" width="4.5" style="80" customWidth="1"/>
    <col min="6669" max="6669" width="3.5" style="80" bestFit="1" customWidth="1"/>
    <col min="6670" max="6912" width="8.75" style="80"/>
    <col min="6913" max="6913" width="1" style="80" customWidth="1"/>
    <col min="6914" max="6914" width="4.375" style="80" customWidth="1"/>
    <col min="6915" max="6915" width="13.75" style="80" customWidth="1"/>
    <col min="6916" max="6916" width="7.5" style="80" customWidth="1"/>
    <col min="6917" max="6917" width="13.75" style="80" customWidth="1"/>
    <col min="6918" max="6918" width="7.5" style="80" customWidth="1"/>
    <col min="6919" max="6919" width="13.75" style="80" customWidth="1"/>
    <col min="6920" max="6920" width="7.5" style="80" customWidth="1"/>
    <col min="6921" max="6921" width="13.75" style="80" customWidth="1"/>
    <col min="6922" max="6922" width="7.5" style="80" customWidth="1"/>
    <col min="6923" max="6923" width="1.5" style="80" customWidth="1"/>
    <col min="6924" max="6924" width="4.5" style="80" customWidth="1"/>
    <col min="6925" max="6925" width="3.5" style="80" bestFit="1" customWidth="1"/>
    <col min="6926" max="7168" width="8.75" style="80"/>
    <col min="7169" max="7169" width="1" style="80" customWidth="1"/>
    <col min="7170" max="7170" width="4.375" style="80" customWidth="1"/>
    <col min="7171" max="7171" width="13.75" style="80" customWidth="1"/>
    <col min="7172" max="7172" width="7.5" style="80" customWidth="1"/>
    <col min="7173" max="7173" width="13.75" style="80" customWidth="1"/>
    <col min="7174" max="7174" width="7.5" style="80" customWidth="1"/>
    <col min="7175" max="7175" width="13.75" style="80" customWidth="1"/>
    <col min="7176" max="7176" width="7.5" style="80" customWidth="1"/>
    <col min="7177" max="7177" width="13.75" style="80" customWidth="1"/>
    <col min="7178" max="7178" width="7.5" style="80" customWidth="1"/>
    <col min="7179" max="7179" width="1.5" style="80" customWidth="1"/>
    <col min="7180" max="7180" width="4.5" style="80" customWidth="1"/>
    <col min="7181" max="7181" width="3.5" style="80" bestFit="1" customWidth="1"/>
    <col min="7182" max="7424" width="8.75" style="80"/>
    <col min="7425" max="7425" width="1" style="80" customWidth="1"/>
    <col min="7426" max="7426" width="4.375" style="80" customWidth="1"/>
    <col min="7427" max="7427" width="13.75" style="80" customWidth="1"/>
    <col min="7428" max="7428" width="7.5" style="80" customWidth="1"/>
    <col min="7429" max="7429" width="13.75" style="80" customWidth="1"/>
    <col min="7430" max="7430" width="7.5" style="80" customWidth="1"/>
    <col min="7431" max="7431" width="13.75" style="80" customWidth="1"/>
    <col min="7432" max="7432" width="7.5" style="80" customWidth="1"/>
    <col min="7433" max="7433" width="13.75" style="80" customWidth="1"/>
    <col min="7434" max="7434" width="7.5" style="80" customWidth="1"/>
    <col min="7435" max="7435" width="1.5" style="80" customWidth="1"/>
    <col min="7436" max="7436" width="4.5" style="80" customWidth="1"/>
    <col min="7437" max="7437" width="3.5" style="80" bestFit="1" customWidth="1"/>
    <col min="7438" max="7680" width="8.75" style="80"/>
    <col min="7681" max="7681" width="1" style="80" customWidth="1"/>
    <col min="7682" max="7682" width="4.375" style="80" customWidth="1"/>
    <col min="7683" max="7683" width="13.75" style="80" customWidth="1"/>
    <col min="7684" max="7684" width="7.5" style="80" customWidth="1"/>
    <col min="7685" max="7685" width="13.75" style="80" customWidth="1"/>
    <col min="7686" max="7686" width="7.5" style="80" customWidth="1"/>
    <col min="7687" max="7687" width="13.75" style="80" customWidth="1"/>
    <col min="7688" max="7688" width="7.5" style="80" customWidth="1"/>
    <col min="7689" max="7689" width="13.75" style="80" customWidth="1"/>
    <col min="7690" max="7690" width="7.5" style="80" customWidth="1"/>
    <col min="7691" max="7691" width="1.5" style="80" customWidth="1"/>
    <col min="7692" max="7692" width="4.5" style="80" customWidth="1"/>
    <col min="7693" max="7693" width="3.5" style="80" bestFit="1" customWidth="1"/>
    <col min="7694" max="7936" width="8.75" style="80"/>
    <col min="7937" max="7937" width="1" style="80" customWidth="1"/>
    <col min="7938" max="7938" width="4.375" style="80" customWidth="1"/>
    <col min="7939" max="7939" width="13.75" style="80" customWidth="1"/>
    <col min="7940" max="7940" width="7.5" style="80" customWidth="1"/>
    <col min="7941" max="7941" width="13.75" style="80" customWidth="1"/>
    <col min="7942" max="7942" width="7.5" style="80" customWidth="1"/>
    <col min="7943" max="7943" width="13.75" style="80" customWidth="1"/>
    <col min="7944" max="7944" width="7.5" style="80" customWidth="1"/>
    <col min="7945" max="7945" width="13.75" style="80" customWidth="1"/>
    <col min="7946" max="7946" width="7.5" style="80" customWidth="1"/>
    <col min="7947" max="7947" width="1.5" style="80" customWidth="1"/>
    <col min="7948" max="7948" width="4.5" style="80" customWidth="1"/>
    <col min="7949" max="7949" width="3.5" style="80" bestFit="1" customWidth="1"/>
    <col min="7950" max="8192" width="8.75" style="80"/>
    <col min="8193" max="8193" width="1" style="80" customWidth="1"/>
    <col min="8194" max="8194" width="4.375" style="80" customWidth="1"/>
    <col min="8195" max="8195" width="13.75" style="80" customWidth="1"/>
    <col min="8196" max="8196" width="7.5" style="80" customWidth="1"/>
    <col min="8197" max="8197" width="13.75" style="80" customWidth="1"/>
    <col min="8198" max="8198" width="7.5" style="80" customWidth="1"/>
    <col min="8199" max="8199" width="13.75" style="80" customWidth="1"/>
    <col min="8200" max="8200" width="7.5" style="80" customWidth="1"/>
    <col min="8201" max="8201" width="13.75" style="80" customWidth="1"/>
    <col min="8202" max="8202" width="7.5" style="80" customWidth="1"/>
    <col min="8203" max="8203" width="1.5" style="80" customWidth="1"/>
    <col min="8204" max="8204" width="4.5" style="80" customWidth="1"/>
    <col min="8205" max="8205" width="3.5" style="80" bestFit="1" customWidth="1"/>
    <col min="8206" max="8448" width="8.75" style="80"/>
    <col min="8449" max="8449" width="1" style="80" customWidth="1"/>
    <col min="8450" max="8450" width="4.375" style="80" customWidth="1"/>
    <col min="8451" max="8451" width="13.75" style="80" customWidth="1"/>
    <col min="8452" max="8452" width="7.5" style="80" customWidth="1"/>
    <col min="8453" max="8453" width="13.75" style="80" customWidth="1"/>
    <col min="8454" max="8454" width="7.5" style="80" customWidth="1"/>
    <col min="8455" max="8455" width="13.75" style="80" customWidth="1"/>
    <col min="8456" max="8456" width="7.5" style="80" customWidth="1"/>
    <col min="8457" max="8457" width="13.75" style="80" customWidth="1"/>
    <col min="8458" max="8458" width="7.5" style="80" customWidth="1"/>
    <col min="8459" max="8459" width="1.5" style="80" customWidth="1"/>
    <col min="8460" max="8460" width="4.5" style="80" customWidth="1"/>
    <col min="8461" max="8461" width="3.5" style="80" bestFit="1" customWidth="1"/>
    <col min="8462" max="8704" width="8.75" style="80"/>
    <col min="8705" max="8705" width="1" style="80" customWidth="1"/>
    <col min="8706" max="8706" width="4.375" style="80" customWidth="1"/>
    <col min="8707" max="8707" width="13.75" style="80" customWidth="1"/>
    <col min="8708" max="8708" width="7.5" style="80" customWidth="1"/>
    <col min="8709" max="8709" width="13.75" style="80" customWidth="1"/>
    <col min="8710" max="8710" width="7.5" style="80" customWidth="1"/>
    <col min="8711" max="8711" width="13.75" style="80" customWidth="1"/>
    <col min="8712" max="8712" width="7.5" style="80" customWidth="1"/>
    <col min="8713" max="8713" width="13.75" style="80" customWidth="1"/>
    <col min="8714" max="8714" width="7.5" style="80" customWidth="1"/>
    <col min="8715" max="8715" width="1.5" style="80" customWidth="1"/>
    <col min="8716" max="8716" width="4.5" style="80" customWidth="1"/>
    <col min="8717" max="8717" width="3.5" style="80" bestFit="1" customWidth="1"/>
    <col min="8718" max="8960" width="8.75" style="80"/>
    <col min="8961" max="8961" width="1" style="80" customWidth="1"/>
    <col min="8962" max="8962" width="4.375" style="80" customWidth="1"/>
    <col min="8963" max="8963" width="13.75" style="80" customWidth="1"/>
    <col min="8964" max="8964" width="7.5" style="80" customWidth="1"/>
    <col min="8965" max="8965" width="13.75" style="80" customWidth="1"/>
    <col min="8966" max="8966" width="7.5" style="80" customWidth="1"/>
    <col min="8967" max="8967" width="13.75" style="80" customWidth="1"/>
    <col min="8968" max="8968" width="7.5" style="80" customWidth="1"/>
    <col min="8969" max="8969" width="13.75" style="80" customWidth="1"/>
    <col min="8970" max="8970" width="7.5" style="80" customWidth="1"/>
    <col min="8971" max="8971" width="1.5" style="80" customWidth="1"/>
    <col min="8972" max="8972" width="4.5" style="80" customWidth="1"/>
    <col min="8973" max="8973" width="3.5" style="80" bestFit="1" customWidth="1"/>
    <col min="8974" max="9216" width="8.75" style="80"/>
    <col min="9217" max="9217" width="1" style="80" customWidth="1"/>
    <col min="9218" max="9218" width="4.375" style="80" customWidth="1"/>
    <col min="9219" max="9219" width="13.75" style="80" customWidth="1"/>
    <col min="9220" max="9220" width="7.5" style="80" customWidth="1"/>
    <col min="9221" max="9221" width="13.75" style="80" customWidth="1"/>
    <col min="9222" max="9222" width="7.5" style="80" customWidth="1"/>
    <col min="9223" max="9223" width="13.75" style="80" customWidth="1"/>
    <col min="9224" max="9224" width="7.5" style="80" customWidth="1"/>
    <col min="9225" max="9225" width="13.75" style="80" customWidth="1"/>
    <col min="9226" max="9226" width="7.5" style="80" customWidth="1"/>
    <col min="9227" max="9227" width="1.5" style="80" customWidth="1"/>
    <col min="9228" max="9228" width="4.5" style="80" customWidth="1"/>
    <col min="9229" max="9229" width="3.5" style="80" bestFit="1" customWidth="1"/>
    <col min="9230" max="9472" width="8.75" style="80"/>
    <col min="9473" max="9473" width="1" style="80" customWidth="1"/>
    <col min="9474" max="9474" width="4.375" style="80" customWidth="1"/>
    <col min="9475" max="9475" width="13.75" style="80" customWidth="1"/>
    <col min="9476" max="9476" width="7.5" style="80" customWidth="1"/>
    <col min="9477" max="9477" width="13.75" style="80" customWidth="1"/>
    <col min="9478" max="9478" width="7.5" style="80" customWidth="1"/>
    <col min="9479" max="9479" width="13.75" style="80" customWidth="1"/>
    <col min="9480" max="9480" width="7.5" style="80" customWidth="1"/>
    <col min="9481" max="9481" width="13.75" style="80" customWidth="1"/>
    <col min="9482" max="9482" width="7.5" style="80" customWidth="1"/>
    <col min="9483" max="9483" width="1.5" style="80" customWidth="1"/>
    <col min="9484" max="9484" width="4.5" style="80" customWidth="1"/>
    <col min="9485" max="9485" width="3.5" style="80" bestFit="1" customWidth="1"/>
    <col min="9486" max="9728" width="8.75" style="80"/>
    <col min="9729" max="9729" width="1" style="80" customWidth="1"/>
    <col min="9730" max="9730" width="4.375" style="80" customWidth="1"/>
    <col min="9731" max="9731" width="13.75" style="80" customWidth="1"/>
    <col min="9732" max="9732" width="7.5" style="80" customWidth="1"/>
    <col min="9733" max="9733" width="13.75" style="80" customWidth="1"/>
    <col min="9734" max="9734" width="7.5" style="80" customWidth="1"/>
    <col min="9735" max="9735" width="13.75" style="80" customWidth="1"/>
    <col min="9736" max="9736" width="7.5" style="80" customWidth="1"/>
    <col min="9737" max="9737" width="13.75" style="80" customWidth="1"/>
    <col min="9738" max="9738" width="7.5" style="80" customWidth="1"/>
    <col min="9739" max="9739" width="1.5" style="80" customWidth="1"/>
    <col min="9740" max="9740" width="4.5" style="80" customWidth="1"/>
    <col min="9741" max="9741" width="3.5" style="80" bestFit="1" customWidth="1"/>
    <col min="9742" max="9984" width="8.75" style="80"/>
    <col min="9985" max="9985" width="1" style="80" customWidth="1"/>
    <col min="9986" max="9986" width="4.375" style="80" customWidth="1"/>
    <col min="9987" max="9987" width="13.75" style="80" customWidth="1"/>
    <col min="9988" max="9988" width="7.5" style="80" customWidth="1"/>
    <col min="9989" max="9989" width="13.75" style="80" customWidth="1"/>
    <col min="9990" max="9990" width="7.5" style="80" customWidth="1"/>
    <col min="9991" max="9991" width="13.75" style="80" customWidth="1"/>
    <col min="9992" max="9992" width="7.5" style="80" customWidth="1"/>
    <col min="9993" max="9993" width="13.75" style="80" customWidth="1"/>
    <col min="9994" max="9994" width="7.5" style="80" customWidth="1"/>
    <col min="9995" max="9995" width="1.5" style="80" customWidth="1"/>
    <col min="9996" max="9996" width="4.5" style="80" customWidth="1"/>
    <col min="9997" max="9997" width="3.5" style="80" bestFit="1" customWidth="1"/>
    <col min="9998" max="10240" width="8.75" style="80"/>
    <col min="10241" max="10241" width="1" style="80" customWidth="1"/>
    <col min="10242" max="10242" width="4.375" style="80" customWidth="1"/>
    <col min="10243" max="10243" width="13.75" style="80" customWidth="1"/>
    <col min="10244" max="10244" width="7.5" style="80" customWidth="1"/>
    <col min="10245" max="10245" width="13.75" style="80" customWidth="1"/>
    <col min="10246" max="10246" width="7.5" style="80" customWidth="1"/>
    <col min="10247" max="10247" width="13.75" style="80" customWidth="1"/>
    <col min="10248" max="10248" width="7.5" style="80" customWidth="1"/>
    <col min="10249" max="10249" width="13.75" style="80" customWidth="1"/>
    <col min="10250" max="10250" width="7.5" style="80" customWidth="1"/>
    <col min="10251" max="10251" width="1.5" style="80" customWidth="1"/>
    <col min="10252" max="10252" width="4.5" style="80" customWidth="1"/>
    <col min="10253" max="10253" width="3.5" style="80" bestFit="1" customWidth="1"/>
    <col min="10254" max="10496" width="8.75" style="80"/>
    <col min="10497" max="10497" width="1" style="80" customWidth="1"/>
    <col min="10498" max="10498" width="4.375" style="80" customWidth="1"/>
    <col min="10499" max="10499" width="13.75" style="80" customWidth="1"/>
    <col min="10500" max="10500" width="7.5" style="80" customWidth="1"/>
    <col min="10501" max="10501" width="13.75" style="80" customWidth="1"/>
    <col min="10502" max="10502" width="7.5" style="80" customWidth="1"/>
    <col min="10503" max="10503" width="13.75" style="80" customWidth="1"/>
    <col min="10504" max="10504" width="7.5" style="80" customWidth="1"/>
    <col min="10505" max="10505" width="13.75" style="80" customWidth="1"/>
    <col min="10506" max="10506" width="7.5" style="80" customWidth="1"/>
    <col min="10507" max="10507" width="1.5" style="80" customWidth="1"/>
    <col min="10508" max="10508" width="4.5" style="80" customWidth="1"/>
    <col min="10509" max="10509" width="3.5" style="80" bestFit="1" customWidth="1"/>
    <col min="10510" max="10752" width="8.75" style="80"/>
    <col min="10753" max="10753" width="1" style="80" customWidth="1"/>
    <col min="10754" max="10754" width="4.375" style="80" customWidth="1"/>
    <col min="10755" max="10755" width="13.75" style="80" customWidth="1"/>
    <col min="10756" max="10756" width="7.5" style="80" customWidth="1"/>
    <col min="10757" max="10757" width="13.75" style="80" customWidth="1"/>
    <col min="10758" max="10758" width="7.5" style="80" customWidth="1"/>
    <col min="10759" max="10759" width="13.75" style="80" customWidth="1"/>
    <col min="10760" max="10760" width="7.5" style="80" customWidth="1"/>
    <col min="10761" max="10761" width="13.75" style="80" customWidth="1"/>
    <col min="10762" max="10762" width="7.5" style="80" customWidth="1"/>
    <col min="10763" max="10763" width="1.5" style="80" customWidth="1"/>
    <col min="10764" max="10764" width="4.5" style="80" customWidth="1"/>
    <col min="10765" max="10765" width="3.5" style="80" bestFit="1" customWidth="1"/>
    <col min="10766" max="11008" width="8.75" style="80"/>
    <col min="11009" max="11009" width="1" style="80" customWidth="1"/>
    <col min="11010" max="11010" width="4.375" style="80" customWidth="1"/>
    <col min="11011" max="11011" width="13.75" style="80" customWidth="1"/>
    <col min="11012" max="11012" width="7.5" style="80" customWidth="1"/>
    <col min="11013" max="11013" width="13.75" style="80" customWidth="1"/>
    <col min="11014" max="11014" width="7.5" style="80" customWidth="1"/>
    <col min="11015" max="11015" width="13.75" style="80" customWidth="1"/>
    <col min="11016" max="11016" width="7.5" style="80" customWidth="1"/>
    <col min="11017" max="11017" width="13.75" style="80" customWidth="1"/>
    <col min="11018" max="11018" width="7.5" style="80" customWidth="1"/>
    <col min="11019" max="11019" width="1.5" style="80" customWidth="1"/>
    <col min="11020" max="11020" width="4.5" style="80" customWidth="1"/>
    <col min="11021" max="11021" width="3.5" style="80" bestFit="1" customWidth="1"/>
    <col min="11022" max="11264" width="8.75" style="80"/>
    <col min="11265" max="11265" width="1" style="80" customWidth="1"/>
    <col min="11266" max="11266" width="4.375" style="80" customWidth="1"/>
    <col min="11267" max="11267" width="13.75" style="80" customWidth="1"/>
    <col min="11268" max="11268" width="7.5" style="80" customWidth="1"/>
    <col min="11269" max="11269" width="13.75" style="80" customWidth="1"/>
    <col min="11270" max="11270" width="7.5" style="80" customWidth="1"/>
    <col min="11271" max="11271" width="13.75" style="80" customWidth="1"/>
    <col min="11272" max="11272" width="7.5" style="80" customWidth="1"/>
    <col min="11273" max="11273" width="13.75" style="80" customWidth="1"/>
    <col min="11274" max="11274" width="7.5" style="80" customWidth="1"/>
    <col min="11275" max="11275" width="1.5" style="80" customWidth="1"/>
    <col min="11276" max="11276" width="4.5" style="80" customWidth="1"/>
    <col min="11277" max="11277" width="3.5" style="80" bestFit="1" customWidth="1"/>
    <col min="11278" max="11520" width="8.75" style="80"/>
    <col min="11521" max="11521" width="1" style="80" customWidth="1"/>
    <col min="11522" max="11522" width="4.375" style="80" customWidth="1"/>
    <col min="11523" max="11523" width="13.75" style="80" customWidth="1"/>
    <col min="11524" max="11524" width="7.5" style="80" customWidth="1"/>
    <col min="11525" max="11525" width="13.75" style="80" customWidth="1"/>
    <col min="11526" max="11526" width="7.5" style="80" customWidth="1"/>
    <col min="11527" max="11527" width="13.75" style="80" customWidth="1"/>
    <col min="11528" max="11528" width="7.5" style="80" customWidth="1"/>
    <col min="11529" max="11529" width="13.75" style="80" customWidth="1"/>
    <col min="11530" max="11530" width="7.5" style="80" customWidth="1"/>
    <col min="11531" max="11531" width="1.5" style="80" customWidth="1"/>
    <col min="11532" max="11532" width="4.5" style="80" customWidth="1"/>
    <col min="11533" max="11533" width="3.5" style="80" bestFit="1" customWidth="1"/>
    <col min="11534" max="11776" width="8.75" style="80"/>
    <col min="11777" max="11777" width="1" style="80" customWidth="1"/>
    <col min="11778" max="11778" width="4.375" style="80" customWidth="1"/>
    <col min="11779" max="11779" width="13.75" style="80" customWidth="1"/>
    <col min="11780" max="11780" width="7.5" style="80" customWidth="1"/>
    <col min="11781" max="11781" width="13.75" style="80" customWidth="1"/>
    <col min="11782" max="11782" width="7.5" style="80" customWidth="1"/>
    <col min="11783" max="11783" width="13.75" style="80" customWidth="1"/>
    <col min="11784" max="11784" width="7.5" style="80" customWidth="1"/>
    <col min="11785" max="11785" width="13.75" style="80" customWidth="1"/>
    <col min="11786" max="11786" width="7.5" style="80" customWidth="1"/>
    <col min="11787" max="11787" width="1.5" style="80" customWidth="1"/>
    <col min="11788" max="11788" width="4.5" style="80" customWidth="1"/>
    <col min="11789" max="11789" width="3.5" style="80" bestFit="1" customWidth="1"/>
    <col min="11790" max="12032" width="8.75" style="80"/>
    <col min="12033" max="12033" width="1" style="80" customWidth="1"/>
    <col min="12034" max="12034" width="4.375" style="80" customWidth="1"/>
    <col min="12035" max="12035" width="13.75" style="80" customWidth="1"/>
    <col min="12036" max="12036" width="7.5" style="80" customWidth="1"/>
    <col min="12037" max="12037" width="13.75" style="80" customWidth="1"/>
    <col min="12038" max="12038" width="7.5" style="80" customWidth="1"/>
    <col min="12039" max="12039" width="13.75" style="80" customWidth="1"/>
    <col min="12040" max="12040" width="7.5" style="80" customWidth="1"/>
    <col min="12041" max="12041" width="13.75" style="80" customWidth="1"/>
    <col min="12042" max="12042" width="7.5" style="80" customWidth="1"/>
    <col min="12043" max="12043" width="1.5" style="80" customWidth="1"/>
    <col min="12044" max="12044" width="4.5" style="80" customWidth="1"/>
    <col min="12045" max="12045" width="3.5" style="80" bestFit="1" customWidth="1"/>
    <col min="12046" max="12288" width="8.75" style="80"/>
    <col min="12289" max="12289" width="1" style="80" customWidth="1"/>
    <col min="12290" max="12290" width="4.375" style="80" customWidth="1"/>
    <col min="12291" max="12291" width="13.75" style="80" customWidth="1"/>
    <col min="12292" max="12292" width="7.5" style="80" customWidth="1"/>
    <col min="12293" max="12293" width="13.75" style="80" customWidth="1"/>
    <col min="12294" max="12294" width="7.5" style="80" customWidth="1"/>
    <col min="12295" max="12295" width="13.75" style="80" customWidth="1"/>
    <col min="12296" max="12296" width="7.5" style="80" customWidth="1"/>
    <col min="12297" max="12297" width="13.75" style="80" customWidth="1"/>
    <col min="12298" max="12298" width="7.5" style="80" customWidth="1"/>
    <col min="12299" max="12299" width="1.5" style="80" customWidth="1"/>
    <col min="12300" max="12300" width="4.5" style="80" customWidth="1"/>
    <col min="12301" max="12301" width="3.5" style="80" bestFit="1" customWidth="1"/>
    <col min="12302" max="12544" width="8.75" style="80"/>
    <col min="12545" max="12545" width="1" style="80" customWidth="1"/>
    <col min="12546" max="12546" width="4.375" style="80" customWidth="1"/>
    <col min="12547" max="12547" width="13.75" style="80" customWidth="1"/>
    <col min="12548" max="12548" width="7.5" style="80" customWidth="1"/>
    <col min="12549" max="12549" width="13.75" style="80" customWidth="1"/>
    <col min="12550" max="12550" width="7.5" style="80" customWidth="1"/>
    <col min="12551" max="12551" width="13.75" style="80" customWidth="1"/>
    <col min="12552" max="12552" width="7.5" style="80" customWidth="1"/>
    <col min="12553" max="12553" width="13.75" style="80" customWidth="1"/>
    <col min="12554" max="12554" width="7.5" style="80" customWidth="1"/>
    <col min="12555" max="12555" width="1.5" style="80" customWidth="1"/>
    <col min="12556" max="12556" width="4.5" style="80" customWidth="1"/>
    <col min="12557" max="12557" width="3.5" style="80" bestFit="1" customWidth="1"/>
    <col min="12558" max="12800" width="8.75" style="80"/>
    <col min="12801" max="12801" width="1" style="80" customWidth="1"/>
    <col min="12802" max="12802" width="4.375" style="80" customWidth="1"/>
    <col min="12803" max="12803" width="13.75" style="80" customWidth="1"/>
    <col min="12804" max="12804" width="7.5" style="80" customWidth="1"/>
    <col min="12805" max="12805" width="13.75" style="80" customWidth="1"/>
    <col min="12806" max="12806" width="7.5" style="80" customWidth="1"/>
    <col min="12807" max="12807" width="13.75" style="80" customWidth="1"/>
    <col min="12808" max="12808" width="7.5" style="80" customWidth="1"/>
    <col min="12809" max="12809" width="13.75" style="80" customWidth="1"/>
    <col min="12810" max="12810" width="7.5" style="80" customWidth="1"/>
    <col min="12811" max="12811" width="1.5" style="80" customWidth="1"/>
    <col min="12812" max="12812" width="4.5" style="80" customWidth="1"/>
    <col min="12813" max="12813" width="3.5" style="80" bestFit="1" customWidth="1"/>
    <col min="12814" max="13056" width="8.75" style="80"/>
    <col min="13057" max="13057" width="1" style="80" customWidth="1"/>
    <col min="13058" max="13058" width="4.375" style="80" customWidth="1"/>
    <col min="13059" max="13059" width="13.75" style="80" customWidth="1"/>
    <col min="13060" max="13060" width="7.5" style="80" customWidth="1"/>
    <col min="13061" max="13061" width="13.75" style="80" customWidth="1"/>
    <col min="13062" max="13062" width="7.5" style="80" customWidth="1"/>
    <col min="13063" max="13063" width="13.75" style="80" customWidth="1"/>
    <col min="13064" max="13064" width="7.5" style="80" customWidth="1"/>
    <col min="13065" max="13065" width="13.75" style="80" customWidth="1"/>
    <col min="13066" max="13066" width="7.5" style="80" customWidth="1"/>
    <col min="13067" max="13067" width="1.5" style="80" customWidth="1"/>
    <col min="13068" max="13068" width="4.5" style="80" customWidth="1"/>
    <col min="13069" max="13069" width="3.5" style="80" bestFit="1" customWidth="1"/>
    <col min="13070" max="13312" width="8.75" style="80"/>
    <col min="13313" max="13313" width="1" style="80" customWidth="1"/>
    <col min="13314" max="13314" width="4.375" style="80" customWidth="1"/>
    <col min="13315" max="13315" width="13.75" style="80" customWidth="1"/>
    <col min="13316" max="13316" width="7.5" style="80" customWidth="1"/>
    <col min="13317" max="13317" width="13.75" style="80" customWidth="1"/>
    <col min="13318" max="13318" width="7.5" style="80" customWidth="1"/>
    <col min="13319" max="13319" width="13.75" style="80" customWidth="1"/>
    <col min="13320" max="13320" width="7.5" style="80" customWidth="1"/>
    <col min="13321" max="13321" width="13.75" style="80" customWidth="1"/>
    <col min="13322" max="13322" width="7.5" style="80" customWidth="1"/>
    <col min="13323" max="13323" width="1.5" style="80" customWidth="1"/>
    <col min="13324" max="13324" width="4.5" style="80" customWidth="1"/>
    <col min="13325" max="13325" width="3.5" style="80" bestFit="1" customWidth="1"/>
    <col min="13326" max="13568" width="8.75" style="80"/>
    <col min="13569" max="13569" width="1" style="80" customWidth="1"/>
    <col min="13570" max="13570" width="4.375" style="80" customWidth="1"/>
    <col min="13571" max="13571" width="13.75" style="80" customWidth="1"/>
    <col min="13572" max="13572" width="7.5" style="80" customWidth="1"/>
    <col min="13573" max="13573" width="13.75" style="80" customWidth="1"/>
    <col min="13574" max="13574" width="7.5" style="80" customWidth="1"/>
    <col min="13575" max="13575" width="13.75" style="80" customWidth="1"/>
    <col min="13576" max="13576" width="7.5" style="80" customWidth="1"/>
    <col min="13577" max="13577" width="13.75" style="80" customWidth="1"/>
    <col min="13578" max="13578" width="7.5" style="80" customWidth="1"/>
    <col min="13579" max="13579" width="1.5" style="80" customWidth="1"/>
    <col min="13580" max="13580" width="4.5" style="80" customWidth="1"/>
    <col min="13581" max="13581" width="3.5" style="80" bestFit="1" customWidth="1"/>
    <col min="13582" max="13824" width="8.75" style="80"/>
    <col min="13825" max="13825" width="1" style="80" customWidth="1"/>
    <col min="13826" max="13826" width="4.375" style="80" customWidth="1"/>
    <col min="13827" max="13827" width="13.75" style="80" customWidth="1"/>
    <col min="13828" max="13828" width="7.5" style="80" customWidth="1"/>
    <col min="13829" max="13829" width="13.75" style="80" customWidth="1"/>
    <col min="13830" max="13830" width="7.5" style="80" customWidth="1"/>
    <col min="13831" max="13831" width="13.75" style="80" customWidth="1"/>
    <col min="13832" max="13832" width="7.5" style="80" customWidth="1"/>
    <col min="13833" max="13833" width="13.75" style="80" customWidth="1"/>
    <col min="13834" max="13834" width="7.5" style="80" customWidth="1"/>
    <col min="13835" max="13835" width="1.5" style="80" customWidth="1"/>
    <col min="13836" max="13836" width="4.5" style="80" customWidth="1"/>
    <col min="13837" max="13837" width="3.5" style="80" bestFit="1" customWidth="1"/>
    <col min="13838" max="14080" width="8.75" style="80"/>
    <col min="14081" max="14081" width="1" style="80" customWidth="1"/>
    <col min="14082" max="14082" width="4.375" style="80" customWidth="1"/>
    <col min="14083" max="14083" width="13.75" style="80" customWidth="1"/>
    <col min="14084" max="14084" width="7.5" style="80" customWidth="1"/>
    <col min="14085" max="14085" width="13.75" style="80" customWidth="1"/>
    <col min="14086" max="14086" width="7.5" style="80" customWidth="1"/>
    <col min="14087" max="14087" width="13.75" style="80" customWidth="1"/>
    <col min="14088" max="14088" width="7.5" style="80" customWidth="1"/>
    <col min="14089" max="14089" width="13.75" style="80" customWidth="1"/>
    <col min="14090" max="14090" width="7.5" style="80" customWidth="1"/>
    <col min="14091" max="14091" width="1.5" style="80" customWidth="1"/>
    <col min="14092" max="14092" width="4.5" style="80" customWidth="1"/>
    <col min="14093" max="14093" width="3.5" style="80" bestFit="1" customWidth="1"/>
    <col min="14094" max="14336" width="8.75" style="80"/>
    <col min="14337" max="14337" width="1" style="80" customWidth="1"/>
    <col min="14338" max="14338" width="4.375" style="80" customWidth="1"/>
    <col min="14339" max="14339" width="13.75" style="80" customWidth="1"/>
    <col min="14340" max="14340" width="7.5" style="80" customWidth="1"/>
    <col min="14341" max="14341" width="13.75" style="80" customWidth="1"/>
    <col min="14342" max="14342" width="7.5" style="80" customWidth="1"/>
    <col min="14343" max="14343" width="13.75" style="80" customWidth="1"/>
    <col min="14344" max="14344" width="7.5" style="80" customWidth="1"/>
    <col min="14345" max="14345" width="13.75" style="80" customWidth="1"/>
    <col min="14346" max="14346" width="7.5" style="80" customWidth="1"/>
    <col min="14347" max="14347" width="1.5" style="80" customWidth="1"/>
    <col min="14348" max="14348" width="4.5" style="80" customWidth="1"/>
    <col min="14349" max="14349" width="3.5" style="80" bestFit="1" customWidth="1"/>
    <col min="14350" max="14592" width="8.75" style="80"/>
    <col min="14593" max="14593" width="1" style="80" customWidth="1"/>
    <col min="14594" max="14594" width="4.375" style="80" customWidth="1"/>
    <col min="14595" max="14595" width="13.75" style="80" customWidth="1"/>
    <col min="14596" max="14596" width="7.5" style="80" customWidth="1"/>
    <col min="14597" max="14597" width="13.75" style="80" customWidth="1"/>
    <col min="14598" max="14598" width="7.5" style="80" customWidth="1"/>
    <col min="14599" max="14599" width="13.75" style="80" customWidth="1"/>
    <col min="14600" max="14600" width="7.5" style="80" customWidth="1"/>
    <col min="14601" max="14601" width="13.75" style="80" customWidth="1"/>
    <col min="14602" max="14602" width="7.5" style="80" customWidth="1"/>
    <col min="14603" max="14603" width="1.5" style="80" customWidth="1"/>
    <col min="14604" max="14604" width="4.5" style="80" customWidth="1"/>
    <col min="14605" max="14605" width="3.5" style="80" bestFit="1" customWidth="1"/>
    <col min="14606" max="14848" width="8.75" style="80"/>
    <col min="14849" max="14849" width="1" style="80" customWidth="1"/>
    <col min="14850" max="14850" width="4.375" style="80" customWidth="1"/>
    <col min="14851" max="14851" width="13.75" style="80" customWidth="1"/>
    <col min="14852" max="14852" width="7.5" style="80" customWidth="1"/>
    <col min="14853" max="14853" width="13.75" style="80" customWidth="1"/>
    <col min="14854" max="14854" width="7.5" style="80" customWidth="1"/>
    <col min="14855" max="14855" width="13.75" style="80" customWidth="1"/>
    <col min="14856" max="14856" width="7.5" style="80" customWidth="1"/>
    <col min="14857" max="14857" width="13.75" style="80" customWidth="1"/>
    <col min="14858" max="14858" width="7.5" style="80" customWidth="1"/>
    <col min="14859" max="14859" width="1.5" style="80" customWidth="1"/>
    <col min="14860" max="14860" width="4.5" style="80" customWidth="1"/>
    <col min="14861" max="14861" width="3.5" style="80" bestFit="1" customWidth="1"/>
    <col min="14862" max="15104" width="8.75" style="80"/>
    <col min="15105" max="15105" width="1" style="80" customWidth="1"/>
    <col min="15106" max="15106" width="4.375" style="80" customWidth="1"/>
    <col min="15107" max="15107" width="13.75" style="80" customWidth="1"/>
    <col min="15108" max="15108" width="7.5" style="80" customWidth="1"/>
    <col min="15109" max="15109" width="13.75" style="80" customWidth="1"/>
    <col min="15110" max="15110" width="7.5" style="80" customWidth="1"/>
    <col min="15111" max="15111" width="13.75" style="80" customWidth="1"/>
    <col min="15112" max="15112" width="7.5" style="80" customWidth="1"/>
    <col min="15113" max="15113" width="13.75" style="80" customWidth="1"/>
    <col min="15114" max="15114" width="7.5" style="80" customWidth="1"/>
    <col min="15115" max="15115" width="1.5" style="80" customWidth="1"/>
    <col min="15116" max="15116" width="4.5" style="80" customWidth="1"/>
    <col min="15117" max="15117" width="3.5" style="80" bestFit="1" customWidth="1"/>
    <col min="15118" max="15360" width="8.75" style="80"/>
    <col min="15361" max="15361" width="1" style="80" customWidth="1"/>
    <col min="15362" max="15362" width="4.375" style="80" customWidth="1"/>
    <col min="15363" max="15363" width="13.75" style="80" customWidth="1"/>
    <col min="15364" max="15364" width="7.5" style="80" customWidth="1"/>
    <col min="15365" max="15365" width="13.75" style="80" customWidth="1"/>
    <col min="15366" max="15366" width="7.5" style="80" customWidth="1"/>
    <col min="15367" max="15367" width="13.75" style="80" customWidth="1"/>
    <col min="15368" max="15368" width="7.5" style="80" customWidth="1"/>
    <col min="15369" max="15369" width="13.75" style="80" customWidth="1"/>
    <col min="15370" max="15370" width="7.5" style="80" customWidth="1"/>
    <col min="15371" max="15371" width="1.5" style="80" customWidth="1"/>
    <col min="15372" max="15372" width="4.5" style="80" customWidth="1"/>
    <col min="15373" max="15373" width="3.5" style="80" bestFit="1" customWidth="1"/>
    <col min="15374" max="15616" width="8.75" style="80"/>
    <col min="15617" max="15617" width="1" style="80" customWidth="1"/>
    <col min="15618" max="15618" width="4.375" style="80" customWidth="1"/>
    <col min="15619" max="15619" width="13.75" style="80" customWidth="1"/>
    <col min="15620" max="15620" width="7.5" style="80" customWidth="1"/>
    <col min="15621" max="15621" width="13.75" style="80" customWidth="1"/>
    <col min="15622" max="15622" width="7.5" style="80" customWidth="1"/>
    <col min="15623" max="15623" width="13.75" style="80" customWidth="1"/>
    <col min="15624" max="15624" width="7.5" style="80" customWidth="1"/>
    <col min="15625" max="15625" width="13.75" style="80" customWidth="1"/>
    <col min="15626" max="15626" width="7.5" style="80" customWidth="1"/>
    <col min="15627" max="15627" width="1.5" style="80" customWidth="1"/>
    <col min="15628" max="15628" width="4.5" style="80" customWidth="1"/>
    <col min="15629" max="15629" width="3.5" style="80" bestFit="1" customWidth="1"/>
    <col min="15630" max="15872" width="8.75" style="80"/>
    <col min="15873" max="15873" width="1" style="80" customWidth="1"/>
    <col min="15874" max="15874" width="4.375" style="80" customWidth="1"/>
    <col min="15875" max="15875" width="13.75" style="80" customWidth="1"/>
    <col min="15876" max="15876" width="7.5" style="80" customWidth="1"/>
    <col min="15877" max="15877" width="13.75" style="80" customWidth="1"/>
    <col min="15878" max="15878" width="7.5" style="80" customWidth="1"/>
    <col min="15879" max="15879" width="13.75" style="80" customWidth="1"/>
    <col min="15880" max="15880" width="7.5" style="80" customWidth="1"/>
    <col min="15881" max="15881" width="13.75" style="80" customWidth="1"/>
    <col min="15882" max="15882" width="7.5" style="80" customWidth="1"/>
    <col min="15883" max="15883" width="1.5" style="80" customWidth="1"/>
    <col min="15884" max="15884" width="4.5" style="80" customWidth="1"/>
    <col min="15885" max="15885" width="3.5" style="80" bestFit="1" customWidth="1"/>
    <col min="15886" max="16128" width="8.75" style="80"/>
    <col min="16129" max="16129" width="1" style="80" customWidth="1"/>
    <col min="16130" max="16130" width="4.375" style="80" customWidth="1"/>
    <col min="16131" max="16131" width="13.75" style="80" customWidth="1"/>
    <col min="16132" max="16132" width="7.5" style="80" customWidth="1"/>
    <col min="16133" max="16133" width="13.75" style="80" customWidth="1"/>
    <col min="16134" max="16134" width="7.5" style="80" customWidth="1"/>
    <col min="16135" max="16135" width="13.75" style="80" customWidth="1"/>
    <col min="16136" max="16136" width="7.5" style="80" customWidth="1"/>
    <col min="16137" max="16137" width="13.75" style="80" customWidth="1"/>
    <col min="16138" max="16138" width="7.5" style="80" customWidth="1"/>
    <col min="16139" max="16139" width="1.5" style="80" customWidth="1"/>
    <col min="16140" max="16140" width="4.5" style="80" customWidth="1"/>
    <col min="16141" max="16141" width="3.5" style="80" bestFit="1" customWidth="1"/>
    <col min="16142" max="16384" width="8.75" style="80"/>
  </cols>
  <sheetData>
    <row r="1" spans="1:10" ht="9" customHeight="1">
      <c r="A1" s="80" t="s">
        <v>21</v>
      </c>
    </row>
    <row r="2" spans="1:10" ht="17.25" customHeight="1">
      <c r="B2" s="374"/>
    </row>
    <row r="3" spans="1:10" s="73" customFormat="1" ht="7.5" customHeight="1"/>
    <row r="4" spans="1:10" s="73" customFormat="1" ht="17.25" customHeight="1">
      <c r="B4" s="80" t="s">
        <v>451</v>
      </c>
    </row>
    <row r="5" spans="1:10" s="73" customFormat="1" ht="7.5" customHeight="1"/>
    <row r="6" spans="1:10" s="73" customFormat="1" ht="16.5" customHeight="1">
      <c r="F6" s="578"/>
    </row>
    <row r="7" spans="1:10" s="73" customFormat="1" ht="11.25" customHeight="1"/>
    <row r="8" spans="1:10" s="73" customFormat="1" ht="17.25" customHeight="1">
      <c r="B8" s="73" t="s">
        <v>155</v>
      </c>
      <c r="I8" s="73" t="s">
        <v>163</v>
      </c>
    </row>
    <row r="9" spans="1:10" s="73" customFormat="1" ht="3.75" customHeight="1"/>
    <row r="10" spans="1:10" s="73" customFormat="1" ht="17.25" customHeight="1">
      <c r="B10" s="830" t="s">
        <v>23</v>
      </c>
      <c r="C10" s="832" t="s">
        <v>157</v>
      </c>
      <c r="D10" s="293"/>
      <c r="E10" s="832" t="s">
        <v>158</v>
      </c>
      <c r="F10" s="579"/>
      <c r="G10" s="832" t="s">
        <v>159</v>
      </c>
      <c r="H10" s="293"/>
      <c r="I10" s="832" t="s">
        <v>32</v>
      </c>
      <c r="J10" s="293"/>
    </row>
    <row r="11" spans="1:10" s="73" customFormat="1" ht="17.25" customHeight="1">
      <c r="B11" s="831"/>
      <c r="C11" s="833"/>
      <c r="D11" s="580" t="s">
        <v>27</v>
      </c>
      <c r="E11" s="833"/>
      <c r="F11" s="580" t="s">
        <v>27</v>
      </c>
      <c r="G11" s="833"/>
      <c r="H11" s="580" t="s">
        <v>27</v>
      </c>
      <c r="I11" s="833"/>
      <c r="J11" s="580" t="s">
        <v>27</v>
      </c>
    </row>
    <row r="12" spans="1:10" s="73" customFormat="1" ht="13.5">
      <c r="B12" s="581"/>
      <c r="C12" s="581"/>
      <c r="D12" s="582" t="s">
        <v>252</v>
      </c>
      <c r="E12" s="579"/>
      <c r="F12" s="582" t="s">
        <v>448</v>
      </c>
      <c r="G12" s="581"/>
      <c r="H12" s="582" t="s">
        <v>449</v>
      </c>
      <c r="I12" s="579"/>
      <c r="J12" s="582" t="s">
        <v>450</v>
      </c>
    </row>
    <row r="13" spans="1:10" s="73" customFormat="1" ht="18" customHeight="1">
      <c r="B13" s="597">
        <v>26</v>
      </c>
      <c r="C13" s="604">
        <v>113922</v>
      </c>
      <c r="D13" s="607">
        <v>103.43850728651201</v>
      </c>
      <c r="E13" s="605">
        <v>111515</v>
      </c>
      <c r="F13" s="607">
        <v>103.30819684280739</v>
      </c>
      <c r="G13" s="604">
        <v>20980</v>
      </c>
      <c r="H13" s="607">
        <v>103.84596347077166</v>
      </c>
      <c r="I13" s="605">
        <v>246417</v>
      </c>
      <c r="J13" s="607">
        <v>103.41402204111094</v>
      </c>
    </row>
    <row r="14" spans="1:10" s="73" customFormat="1" ht="18" customHeight="1">
      <c r="B14" s="296">
        <v>27</v>
      </c>
      <c r="C14" s="604">
        <v>117873</v>
      </c>
      <c r="D14" s="587">
        <v>103.4681624269237</v>
      </c>
      <c r="E14" s="605">
        <v>114699</v>
      </c>
      <c r="F14" s="587">
        <v>102.85522127068107</v>
      </c>
      <c r="G14" s="604">
        <v>21662</v>
      </c>
      <c r="H14" s="587">
        <v>103.25071496663489</v>
      </c>
      <c r="I14" s="605">
        <v>254234</v>
      </c>
      <c r="J14" s="587">
        <v>103.17226490055475</v>
      </c>
    </row>
    <row r="15" spans="1:10" s="73" customFormat="1" ht="18" customHeight="1">
      <c r="B15" s="296">
        <v>28</v>
      </c>
      <c r="C15" s="604">
        <v>119783</v>
      </c>
      <c r="D15" s="587">
        <v>101.62038804476003</v>
      </c>
      <c r="E15" s="605">
        <v>115890</v>
      </c>
      <c r="F15" s="587">
        <v>101.03836999450738</v>
      </c>
      <c r="G15" s="604">
        <v>21944</v>
      </c>
      <c r="H15" s="587">
        <v>101.30181885329148</v>
      </c>
      <c r="I15" s="605">
        <v>257617</v>
      </c>
      <c r="J15" s="587">
        <v>101.33066387658613</v>
      </c>
    </row>
    <row r="16" spans="1:10" s="73" customFormat="1" ht="18" customHeight="1">
      <c r="B16" s="296">
        <v>29</v>
      </c>
      <c r="C16" s="604">
        <v>122643</v>
      </c>
      <c r="D16" s="587">
        <v>102.38765100222903</v>
      </c>
      <c r="E16" s="605">
        <v>117682</v>
      </c>
      <c r="F16" s="587">
        <v>101.54629389938734</v>
      </c>
      <c r="G16" s="604">
        <v>22303</v>
      </c>
      <c r="H16" s="587">
        <v>101.63598250091141</v>
      </c>
      <c r="I16" s="605">
        <v>262628</v>
      </c>
      <c r="J16" s="587">
        <v>101.94513560828673</v>
      </c>
    </row>
    <row r="17" spans="2:10" s="73" customFormat="1" ht="18" customHeight="1">
      <c r="B17" s="296">
        <v>30</v>
      </c>
      <c r="C17" s="604">
        <v>127766.99223065034</v>
      </c>
      <c r="D17" s="587">
        <f>C17/C16*100</f>
        <v>104.17797365577354</v>
      </c>
      <c r="E17" s="605">
        <v>119834.87506703686</v>
      </c>
      <c r="F17" s="587">
        <f>E17/E16*100</f>
        <v>101.82940047504026</v>
      </c>
      <c r="G17" s="604">
        <v>22854.104945588828</v>
      </c>
      <c r="H17" s="587">
        <f>G17/G16*100</f>
        <v>102.4709902057518</v>
      </c>
      <c r="I17" s="605">
        <v>270455.97224327602</v>
      </c>
      <c r="J17" s="587">
        <f>I17/I16*100</f>
        <v>102.98063125153298</v>
      </c>
    </row>
    <row r="18" spans="2:10" s="73" customFormat="1" ht="11.25" customHeight="1"/>
    <row r="19" spans="2:10" s="73" customFormat="1" ht="16.5" customHeight="1">
      <c r="B19" s="73" t="s">
        <v>160</v>
      </c>
    </row>
    <row r="20" spans="2:10" s="73" customFormat="1" ht="3" customHeight="1"/>
    <row r="21" spans="2:10" s="73" customFormat="1" ht="16.5" customHeight="1">
      <c r="B21" s="830" t="s">
        <v>23</v>
      </c>
      <c r="C21" s="832" t="s">
        <v>157</v>
      </c>
      <c r="D21" s="293"/>
      <c r="E21" s="832" t="s">
        <v>158</v>
      </c>
      <c r="F21" s="579"/>
      <c r="G21" s="832" t="s">
        <v>159</v>
      </c>
      <c r="H21" s="293"/>
      <c r="I21" s="832" t="s">
        <v>32</v>
      </c>
      <c r="J21" s="293"/>
    </row>
    <row r="22" spans="2:10" s="73" customFormat="1" ht="17.25" customHeight="1">
      <c r="B22" s="831"/>
      <c r="C22" s="833"/>
      <c r="D22" s="580" t="s">
        <v>27</v>
      </c>
      <c r="E22" s="833"/>
      <c r="F22" s="580" t="s">
        <v>27</v>
      </c>
      <c r="G22" s="833"/>
      <c r="H22" s="580" t="s">
        <v>27</v>
      </c>
      <c r="I22" s="833"/>
      <c r="J22" s="580" t="s">
        <v>27</v>
      </c>
    </row>
    <row r="23" spans="2:10" s="73" customFormat="1" ht="13.5">
      <c r="B23" s="581"/>
      <c r="C23" s="581"/>
      <c r="D23" s="582" t="s">
        <v>252</v>
      </c>
      <c r="E23" s="579"/>
      <c r="F23" s="582" t="s">
        <v>252</v>
      </c>
      <c r="G23" s="591"/>
      <c r="H23" s="582" t="s">
        <v>252</v>
      </c>
      <c r="I23" s="579"/>
      <c r="J23" s="582" t="s">
        <v>252</v>
      </c>
    </row>
    <row r="24" spans="2:10" s="73" customFormat="1" ht="18" customHeight="1">
      <c r="B24" s="597">
        <v>26</v>
      </c>
      <c r="C24" s="604">
        <v>113821</v>
      </c>
      <c r="D24" s="584">
        <v>103.85791063297837</v>
      </c>
      <c r="E24" s="605">
        <v>109964</v>
      </c>
      <c r="F24" s="584">
        <v>103.91313797567636</v>
      </c>
      <c r="G24" s="604">
        <v>20732</v>
      </c>
      <c r="H24" s="584">
        <v>104.10766295068797</v>
      </c>
      <c r="I24" s="605">
        <v>244518</v>
      </c>
      <c r="J24" s="584">
        <v>103.90386306946387</v>
      </c>
    </row>
    <row r="25" spans="2:10" s="73" customFormat="1" ht="18" customHeight="1">
      <c r="B25" s="296">
        <v>27</v>
      </c>
      <c r="C25" s="604">
        <v>117914</v>
      </c>
      <c r="D25" s="587">
        <v>103.59599722371091</v>
      </c>
      <c r="E25" s="605">
        <v>113560</v>
      </c>
      <c r="F25" s="587">
        <v>103.27016114364702</v>
      </c>
      <c r="G25" s="604">
        <v>21442</v>
      </c>
      <c r="H25" s="587">
        <v>103.42465753424656</v>
      </c>
      <c r="I25" s="605">
        <v>252915</v>
      </c>
      <c r="J25" s="587">
        <v>103.4341030108213</v>
      </c>
    </row>
    <row r="26" spans="2:10" s="73" customFormat="1" ht="18" customHeight="1">
      <c r="B26" s="296">
        <v>28</v>
      </c>
      <c r="C26" s="604">
        <v>119439</v>
      </c>
      <c r="D26" s="587">
        <v>101.29331546720491</v>
      </c>
      <c r="E26" s="605">
        <v>115136</v>
      </c>
      <c r="F26" s="587">
        <v>101.38781261007396</v>
      </c>
      <c r="G26" s="604">
        <v>21830</v>
      </c>
      <c r="H26" s="587">
        <v>101.80953269284581</v>
      </c>
      <c r="I26" s="605">
        <v>256404</v>
      </c>
      <c r="J26" s="587">
        <v>101.37951485677006</v>
      </c>
    </row>
    <row r="27" spans="2:10" s="73" customFormat="1" ht="18" customHeight="1">
      <c r="B27" s="296">
        <v>29</v>
      </c>
      <c r="C27" s="604">
        <v>122415</v>
      </c>
      <c r="D27" s="587">
        <v>102.49164845653429</v>
      </c>
      <c r="E27" s="605">
        <v>117246</v>
      </c>
      <c r="F27" s="587">
        <v>101.8326153418566</v>
      </c>
      <c r="G27" s="604">
        <v>22244</v>
      </c>
      <c r="H27" s="587">
        <v>101.89647274393036</v>
      </c>
      <c r="I27" s="605">
        <v>261905</v>
      </c>
      <c r="J27" s="587">
        <v>102.1454423487933</v>
      </c>
    </row>
    <row r="28" spans="2:10" s="73" customFormat="1" ht="18" customHeight="1">
      <c r="B28" s="296">
        <v>30</v>
      </c>
      <c r="C28" s="604">
        <v>127671.367137394</v>
      </c>
      <c r="D28" s="587">
        <f>C28/C27*100</f>
        <v>104.29389138373075</v>
      </c>
      <c r="E28" s="605">
        <v>119620.50446555924</v>
      </c>
      <c r="F28" s="587">
        <f>E28/E27*100</f>
        <v>102.0252328143896</v>
      </c>
      <c r="G28" s="604">
        <v>22822.089959523699</v>
      </c>
      <c r="H28" s="587">
        <f>G28/G27*100</f>
        <v>102.59885793707831</v>
      </c>
      <c r="I28" s="605">
        <v>270113.96156247694</v>
      </c>
      <c r="J28" s="587">
        <f>I28/I27*100</f>
        <v>103.13432792901125</v>
      </c>
    </row>
    <row r="29" spans="2:10" s="73" customFormat="1" ht="11.25" customHeight="1"/>
    <row r="30" spans="2:10" s="73" customFormat="1" ht="17.25" customHeight="1">
      <c r="B30" s="73" t="s">
        <v>161</v>
      </c>
    </row>
    <row r="31" spans="2:10" s="73" customFormat="1" ht="3.75" customHeight="1"/>
    <row r="32" spans="2:10" s="73" customFormat="1" ht="17.25" customHeight="1">
      <c r="B32" s="830" t="s">
        <v>23</v>
      </c>
      <c r="C32" s="832" t="s">
        <v>157</v>
      </c>
      <c r="D32" s="293"/>
      <c r="E32" s="832" t="s">
        <v>158</v>
      </c>
      <c r="F32" s="579"/>
      <c r="G32" s="832" t="s">
        <v>159</v>
      </c>
      <c r="H32" s="293"/>
      <c r="I32" s="832" t="s">
        <v>32</v>
      </c>
      <c r="J32" s="293"/>
    </row>
    <row r="33" spans="2:14" s="73" customFormat="1" ht="17.25" customHeight="1">
      <c r="B33" s="831"/>
      <c r="C33" s="833"/>
      <c r="D33" s="580" t="s">
        <v>27</v>
      </c>
      <c r="E33" s="833"/>
      <c r="F33" s="580" t="s">
        <v>27</v>
      </c>
      <c r="G33" s="833"/>
      <c r="H33" s="580" t="s">
        <v>27</v>
      </c>
      <c r="I33" s="833"/>
      <c r="J33" s="580" t="s">
        <v>27</v>
      </c>
    </row>
    <row r="34" spans="2:14" s="73" customFormat="1" ht="13.5">
      <c r="B34" s="581"/>
      <c r="C34" s="581"/>
      <c r="D34" s="582" t="s">
        <v>437</v>
      </c>
      <c r="E34" s="579"/>
      <c r="F34" s="582" t="s">
        <v>435</v>
      </c>
      <c r="G34" s="581"/>
      <c r="H34" s="582" t="s">
        <v>252</v>
      </c>
      <c r="I34" s="579"/>
      <c r="J34" s="582" t="s">
        <v>252</v>
      </c>
    </row>
    <row r="35" spans="2:14" s="73" customFormat="1" ht="18" customHeight="1">
      <c r="B35" s="597">
        <v>26</v>
      </c>
      <c r="C35" s="606">
        <v>115343</v>
      </c>
      <c r="D35" s="584">
        <v>98.884640444429209</v>
      </c>
      <c r="E35" s="596">
        <v>133492</v>
      </c>
      <c r="F35" s="584">
        <v>100.05846462889951</v>
      </c>
      <c r="G35" s="606">
        <v>24485</v>
      </c>
      <c r="H35" s="584">
        <v>103.43006800996916</v>
      </c>
      <c r="I35" s="596">
        <v>273320</v>
      </c>
      <c r="J35" s="584">
        <v>99.849852592508697</v>
      </c>
    </row>
    <row r="36" spans="2:14" s="73" customFormat="1" ht="18" customHeight="1">
      <c r="B36" s="296">
        <v>27</v>
      </c>
      <c r="C36" s="606">
        <v>117130</v>
      </c>
      <c r="D36" s="587">
        <v>101.54929211135484</v>
      </c>
      <c r="E36" s="596">
        <v>135509</v>
      </c>
      <c r="F36" s="587">
        <v>101.51095196715909</v>
      </c>
      <c r="G36" s="606">
        <v>25698</v>
      </c>
      <c r="H36" s="587">
        <v>104.95405350214418</v>
      </c>
      <c r="I36" s="596">
        <v>278337</v>
      </c>
      <c r="J36" s="587">
        <v>101.83557734523636</v>
      </c>
    </row>
    <row r="37" spans="2:14" s="73" customFormat="1" ht="18" customHeight="1">
      <c r="B37" s="296">
        <v>28</v>
      </c>
      <c r="C37" s="606">
        <v>129432</v>
      </c>
      <c r="D37" s="587">
        <v>110.50286007000769</v>
      </c>
      <c r="E37" s="596">
        <v>137046</v>
      </c>
      <c r="F37" s="587">
        <v>101.13424200606602</v>
      </c>
      <c r="G37" s="606">
        <v>25147</v>
      </c>
      <c r="H37" s="587">
        <v>97.855864269592956</v>
      </c>
      <c r="I37" s="596">
        <v>291624</v>
      </c>
      <c r="J37" s="587">
        <v>104.77370956789791</v>
      </c>
    </row>
    <row r="38" spans="2:14" s="73" customFormat="1" ht="18" customHeight="1">
      <c r="B38" s="296">
        <v>29</v>
      </c>
      <c r="C38" s="606">
        <v>134071</v>
      </c>
      <c r="D38" s="587">
        <v>103.58412139192781</v>
      </c>
      <c r="E38" s="596">
        <v>139572</v>
      </c>
      <c r="F38" s="587">
        <v>101.84317674357514</v>
      </c>
      <c r="G38" s="606">
        <v>25282</v>
      </c>
      <c r="H38" s="587">
        <v>100.5368433610371</v>
      </c>
      <c r="I38" s="596">
        <v>298925</v>
      </c>
      <c r="J38" s="587">
        <v>102.5035662359751</v>
      </c>
      <c r="N38" s="608"/>
    </row>
    <row r="39" spans="2:14" s="73" customFormat="1" ht="18" customHeight="1">
      <c r="B39" s="296">
        <v>30</v>
      </c>
      <c r="C39" s="606">
        <v>139637.97845468053</v>
      </c>
      <c r="D39" s="587">
        <f>C39/C38*100</f>
        <v>104.15226145451331</v>
      </c>
      <c r="E39" s="596">
        <v>146447.03689945518</v>
      </c>
      <c r="F39" s="587">
        <f>E39/E38*100</f>
        <v>104.92579951527181</v>
      </c>
      <c r="G39" s="606">
        <v>26828.474492322934</v>
      </c>
      <c r="H39" s="587">
        <f>G39/G38*100</f>
        <v>106.11689934468372</v>
      </c>
      <c r="I39" s="596">
        <v>312913.48984645866</v>
      </c>
      <c r="J39" s="587">
        <f>I39/I38*100</f>
        <v>104.67959851014758</v>
      </c>
      <c r="N39" s="608"/>
    </row>
    <row r="40" spans="2:14" s="73" customFormat="1" ht="10.5" customHeight="1"/>
    <row r="41" spans="2:14" s="73" customFormat="1" ht="18" customHeight="1">
      <c r="I41" s="608"/>
    </row>
    <row r="42" spans="2:14" s="73" customFormat="1" ht="18" customHeight="1"/>
    <row r="43" spans="2:14" s="73" customFormat="1" ht="7.5" customHeight="1"/>
    <row r="44" spans="2:14" s="73" customFormat="1" ht="17.25" customHeight="1"/>
    <row r="45" spans="2:14" s="73" customFormat="1" ht="17.25" customHeight="1"/>
    <row r="46" spans="2:14" s="73" customFormat="1" ht="17.25" customHeight="1"/>
    <row r="47" spans="2:14" s="73" customFormat="1" ht="17.25" customHeight="1"/>
    <row r="48" spans="2:14" s="73" customFormat="1" ht="17.25" customHeight="1"/>
    <row r="49" spans="2:10" s="73" customFormat="1" ht="17.25" customHeight="1"/>
    <row r="50" spans="2:10" s="73" customFormat="1" ht="17.25" customHeight="1"/>
    <row r="51" spans="2:10" s="73" customFormat="1" ht="17.25" customHeight="1"/>
    <row r="52" spans="2:10" s="73" customFormat="1" ht="17.25" customHeight="1"/>
    <row r="53" spans="2:10" s="73" customFormat="1" ht="17.25" customHeight="1"/>
    <row r="54" spans="2:10" s="73" customFormat="1" ht="17.25" customHeight="1"/>
    <row r="55" spans="2:10" s="73" customFormat="1" ht="17.25" customHeight="1"/>
    <row r="56" spans="2:10" s="73" customFormat="1" ht="17.25" customHeight="1"/>
    <row r="57" spans="2:10" s="73" customFormat="1" ht="17.25" customHeight="1"/>
    <row r="58" spans="2:10" s="73" customFormat="1" ht="17.25" customHeight="1"/>
    <row r="59" spans="2:10" s="73" customFormat="1" ht="17.25" customHeight="1"/>
    <row r="60" spans="2:10" s="73" customFormat="1" ht="17.25" customHeight="1"/>
    <row r="61" spans="2:10" s="73" customFormat="1" ht="17.25" customHeight="1"/>
    <row r="62" spans="2:10" s="73" customFormat="1" ht="17.25" customHeight="1">
      <c r="B62" s="80"/>
      <c r="C62" s="80"/>
      <c r="D62" s="80"/>
      <c r="E62" s="80"/>
      <c r="F62" s="80"/>
      <c r="G62" s="80"/>
      <c r="H62" s="80"/>
      <c r="I62" s="80"/>
      <c r="J62" s="80"/>
    </row>
    <row r="63" spans="2:10" s="73" customFormat="1" ht="17.25" customHeight="1">
      <c r="B63" s="80"/>
      <c r="C63" s="80"/>
      <c r="D63" s="80"/>
      <c r="E63" s="80"/>
      <c r="F63" s="80"/>
      <c r="G63" s="80"/>
      <c r="H63" s="80"/>
      <c r="I63" s="80"/>
      <c r="J63" s="80"/>
    </row>
    <row r="64" spans="2:10" s="73" customFormat="1" ht="17.25" customHeight="1">
      <c r="B64" s="80"/>
      <c r="C64" s="80"/>
      <c r="D64" s="80"/>
      <c r="E64" s="80"/>
      <c r="F64" s="80"/>
      <c r="G64" s="80"/>
      <c r="H64" s="80"/>
      <c r="I64" s="80"/>
      <c r="J64" s="80"/>
    </row>
  </sheetData>
  <mergeCells count="15">
    <mergeCell ref="B21:B22"/>
    <mergeCell ref="C21:C22"/>
    <mergeCell ref="E21:E22"/>
    <mergeCell ref="G21:G22"/>
    <mergeCell ref="I21:I22"/>
    <mergeCell ref="B10:B11"/>
    <mergeCell ref="C10:C11"/>
    <mergeCell ref="E10:E11"/>
    <mergeCell ref="G10:G11"/>
    <mergeCell ref="I10:I11"/>
    <mergeCell ref="B32:B33"/>
    <mergeCell ref="C32:C33"/>
    <mergeCell ref="E32:E33"/>
    <mergeCell ref="G32:G33"/>
    <mergeCell ref="I32:I3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0"/>
  <sheetViews>
    <sheetView view="pageBreakPreview" topLeftCell="E34" zoomScaleNormal="100" zoomScaleSheetLayoutView="100" workbookViewId="0">
      <selection activeCell="Q2" sqref="Q2:AI107"/>
    </sheetView>
  </sheetViews>
  <sheetFormatPr defaultRowHeight="18" customHeight="1"/>
  <cols>
    <col min="1" max="1" width="3" style="233" customWidth="1"/>
    <col min="2" max="2" width="4.125" style="233" customWidth="1"/>
    <col min="3" max="3" width="6.625" style="233" bestFit="1" customWidth="1"/>
    <col min="4" max="4" width="7.875" style="233" customWidth="1"/>
    <col min="5" max="5" width="6.5" style="233" bestFit="1" customWidth="1"/>
    <col min="6" max="6" width="5.75" style="233" bestFit="1" customWidth="1"/>
    <col min="7" max="7" width="4.875" style="233" bestFit="1" customWidth="1"/>
    <col min="8" max="8" width="6.625" style="233" bestFit="1" customWidth="1"/>
    <col min="9" max="9" width="7.375" style="233" bestFit="1" customWidth="1"/>
    <col min="10" max="10" width="6.625" style="233" bestFit="1" customWidth="1"/>
    <col min="11" max="11" width="7.25" style="233" bestFit="1" customWidth="1"/>
    <col min="12" max="12" width="5.75" style="233" bestFit="1" customWidth="1"/>
    <col min="13" max="13" width="6.625" style="233" bestFit="1" customWidth="1"/>
    <col min="14" max="14" width="7.875" style="233" customWidth="1"/>
    <col min="15" max="15" width="6.625" style="233" bestFit="1" customWidth="1"/>
    <col min="16" max="16" width="7" style="233" customWidth="1"/>
    <col min="17" max="256" width="9" style="233"/>
    <col min="257" max="257" width="3" style="233" customWidth="1"/>
    <col min="258" max="258" width="4.125" style="233" customWidth="1"/>
    <col min="259" max="259" width="6.625" style="233" bestFit="1" customWidth="1"/>
    <col min="260" max="260" width="7.875" style="233" customWidth="1"/>
    <col min="261" max="261" width="6.5" style="233" bestFit="1" customWidth="1"/>
    <col min="262" max="262" width="5.75" style="233" bestFit="1" customWidth="1"/>
    <col min="263" max="263" width="4.875" style="233" bestFit="1" customWidth="1"/>
    <col min="264" max="264" width="6.625" style="233" bestFit="1" customWidth="1"/>
    <col min="265" max="265" width="7.375" style="233" bestFit="1" customWidth="1"/>
    <col min="266" max="266" width="6.625" style="233" bestFit="1" customWidth="1"/>
    <col min="267" max="267" width="7.25" style="233" bestFit="1" customWidth="1"/>
    <col min="268" max="268" width="5.75" style="233" bestFit="1" customWidth="1"/>
    <col min="269" max="269" width="6.625" style="233" bestFit="1" customWidth="1"/>
    <col min="270" max="270" width="7.875" style="233" customWidth="1"/>
    <col min="271" max="271" width="6.625" style="233" bestFit="1" customWidth="1"/>
    <col min="272" max="272" width="7" style="233" customWidth="1"/>
    <col min="273" max="512" width="9" style="233"/>
    <col min="513" max="513" width="3" style="233" customWidth="1"/>
    <col min="514" max="514" width="4.125" style="233" customWidth="1"/>
    <col min="515" max="515" width="6.625" style="233" bestFit="1" customWidth="1"/>
    <col min="516" max="516" width="7.875" style="233" customWidth="1"/>
    <col min="517" max="517" width="6.5" style="233" bestFit="1" customWidth="1"/>
    <col min="518" max="518" width="5.75" style="233" bestFit="1" customWidth="1"/>
    <col min="519" max="519" width="4.875" style="233" bestFit="1" customWidth="1"/>
    <col min="520" max="520" width="6.625" style="233" bestFit="1" customWidth="1"/>
    <col min="521" max="521" width="7.375" style="233" bestFit="1" customWidth="1"/>
    <col min="522" max="522" width="6.625" style="233" bestFit="1" customWidth="1"/>
    <col min="523" max="523" width="7.25" style="233" bestFit="1" customWidth="1"/>
    <col min="524" max="524" width="5.75" style="233" bestFit="1" customWidth="1"/>
    <col min="525" max="525" width="6.625" style="233" bestFit="1" customWidth="1"/>
    <col min="526" max="526" width="7.875" style="233" customWidth="1"/>
    <col min="527" max="527" width="6.625" style="233" bestFit="1" customWidth="1"/>
    <col min="528" max="528" width="7" style="233" customWidth="1"/>
    <col min="529" max="768" width="9" style="233"/>
    <col min="769" max="769" width="3" style="233" customWidth="1"/>
    <col min="770" max="770" width="4.125" style="233" customWidth="1"/>
    <col min="771" max="771" width="6.625" style="233" bestFit="1" customWidth="1"/>
    <col min="772" max="772" width="7.875" style="233" customWidth="1"/>
    <col min="773" max="773" width="6.5" style="233" bestFit="1" customWidth="1"/>
    <col min="774" max="774" width="5.75" style="233" bestFit="1" customWidth="1"/>
    <col min="775" max="775" width="4.875" style="233" bestFit="1" customWidth="1"/>
    <col min="776" max="776" width="6.625" style="233" bestFit="1" customWidth="1"/>
    <col min="777" max="777" width="7.375" style="233" bestFit="1" customWidth="1"/>
    <col min="778" max="778" width="6.625" style="233" bestFit="1" customWidth="1"/>
    <col min="779" max="779" width="7.25" style="233" bestFit="1" customWidth="1"/>
    <col min="780" max="780" width="5.75" style="233" bestFit="1" customWidth="1"/>
    <col min="781" max="781" width="6.625" style="233" bestFit="1" customWidth="1"/>
    <col min="782" max="782" width="7.875" style="233" customWidth="1"/>
    <col min="783" max="783" width="6.625" style="233" bestFit="1" customWidth="1"/>
    <col min="784" max="784" width="7" style="233" customWidth="1"/>
    <col min="785" max="1024" width="9" style="233"/>
    <col min="1025" max="1025" width="3" style="233" customWidth="1"/>
    <col min="1026" max="1026" width="4.125" style="233" customWidth="1"/>
    <col min="1027" max="1027" width="6.625" style="233" bestFit="1" customWidth="1"/>
    <col min="1028" max="1028" width="7.875" style="233" customWidth="1"/>
    <col min="1029" max="1029" width="6.5" style="233" bestFit="1" customWidth="1"/>
    <col min="1030" max="1030" width="5.75" style="233" bestFit="1" customWidth="1"/>
    <col min="1031" max="1031" width="4.875" style="233" bestFit="1" customWidth="1"/>
    <col min="1032" max="1032" width="6.625" style="233" bestFit="1" customWidth="1"/>
    <col min="1033" max="1033" width="7.375" style="233" bestFit="1" customWidth="1"/>
    <col min="1034" max="1034" width="6.625" style="233" bestFit="1" customWidth="1"/>
    <col min="1035" max="1035" width="7.25" style="233" bestFit="1" customWidth="1"/>
    <col min="1036" max="1036" width="5.75" style="233" bestFit="1" customWidth="1"/>
    <col min="1037" max="1037" width="6.625" style="233" bestFit="1" customWidth="1"/>
    <col min="1038" max="1038" width="7.875" style="233" customWidth="1"/>
    <col min="1039" max="1039" width="6.625" style="233" bestFit="1" customWidth="1"/>
    <col min="1040" max="1040" width="7" style="233" customWidth="1"/>
    <col min="1041" max="1280" width="9" style="233"/>
    <col min="1281" max="1281" width="3" style="233" customWidth="1"/>
    <col min="1282" max="1282" width="4.125" style="233" customWidth="1"/>
    <col min="1283" max="1283" width="6.625" style="233" bestFit="1" customWidth="1"/>
    <col min="1284" max="1284" width="7.875" style="233" customWidth="1"/>
    <col min="1285" max="1285" width="6.5" style="233" bestFit="1" customWidth="1"/>
    <col min="1286" max="1286" width="5.75" style="233" bestFit="1" customWidth="1"/>
    <col min="1287" max="1287" width="4.875" style="233" bestFit="1" customWidth="1"/>
    <col min="1288" max="1288" width="6.625" style="233" bestFit="1" customWidth="1"/>
    <col min="1289" max="1289" width="7.375" style="233" bestFit="1" customWidth="1"/>
    <col min="1290" max="1290" width="6.625" style="233" bestFit="1" customWidth="1"/>
    <col min="1291" max="1291" width="7.25" style="233" bestFit="1" customWidth="1"/>
    <col min="1292" max="1292" width="5.75" style="233" bestFit="1" customWidth="1"/>
    <col min="1293" max="1293" width="6.625" style="233" bestFit="1" customWidth="1"/>
    <col min="1294" max="1294" width="7.875" style="233" customWidth="1"/>
    <col min="1295" max="1295" width="6.625" style="233" bestFit="1" customWidth="1"/>
    <col min="1296" max="1296" width="7" style="233" customWidth="1"/>
    <col min="1297" max="1536" width="9" style="233"/>
    <col min="1537" max="1537" width="3" style="233" customWidth="1"/>
    <col min="1538" max="1538" width="4.125" style="233" customWidth="1"/>
    <col min="1539" max="1539" width="6.625" style="233" bestFit="1" customWidth="1"/>
    <col min="1540" max="1540" width="7.875" style="233" customWidth="1"/>
    <col min="1541" max="1541" width="6.5" style="233" bestFit="1" customWidth="1"/>
    <col min="1542" max="1542" width="5.75" style="233" bestFit="1" customWidth="1"/>
    <col min="1543" max="1543" width="4.875" style="233" bestFit="1" customWidth="1"/>
    <col min="1544" max="1544" width="6.625" style="233" bestFit="1" customWidth="1"/>
    <col min="1545" max="1545" width="7.375" style="233" bestFit="1" customWidth="1"/>
    <col min="1546" max="1546" width="6.625" style="233" bestFit="1" customWidth="1"/>
    <col min="1547" max="1547" width="7.25" style="233" bestFit="1" customWidth="1"/>
    <col min="1548" max="1548" width="5.75" style="233" bestFit="1" customWidth="1"/>
    <col min="1549" max="1549" width="6.625" style="233" bestFit="1" customWidth="1"/>
    <col min="1550" max="1550" width="7.875" style="233" customWidth="1"/>
    <col min="1551" max="1551" width="6.625" style="233" bestFit="1" customWidth="1"/>
    <col min="1552" max="1552" width="7" style="233" customWidth="1"/>
    <col min="1553" max="1792" width="9" style="233"/>
    <col min="1793" max="1793" width="3" style="233" customWidth="1"/>
    <col min="1794" max="1794" width="4.125" style="233" customWidth="1"/>
    <col min="1795" max="1795" width="6.625" style="233" bestFit="1" customWidth="1"/>
    <col min="1796" max="1796" width="7.875" style="233" customWidth="1"/>
    <col min="1797" max="1797" width="6.5" style="233" bestFit="1" customWidth="1"/>
    <col min="1798" max="1798" width="5.75" style="233" bestFit="1" customWidth="1"/>
    <col min="1799" max="1799" width="4.875" style="233" bestFit="1" customWidth="1"/>
    <col min="1800" max="1800" width="6.625" style="233" bestFit="1" customWidth="1"/>
    <col min="1801" max="1801" width="7.375" style="233" bestFit="1" customWidth="1"/>
    <col min="1802" max="1802" width="6.625" style="233" bestFit="1" customWidth="1"/>
    <col min="1803" max="1803" width="7.25" style="233" bestFit="1" customWidth="1"/>
    <col min="1804" max="1804" width="5.75" style="233" bestFit="1" customWidth="1"/>
    <col min="1805" max="1805" width="6.625" style="233" bestFit="1" customWidth="1"/>
    <col min="1806" max="1806" width="7.875" style="233" customWidth="1"/>
    <col min="1807" max="1807" width="6.625" style="233" bestFit="1" customWidth="1"/>
    <col min="1808" max="1808" width="7" style="233" customWidth="1"/>
    <col min="1809" max="2048" width="9" style="233"/>
    <col min="2049" max="2049" width="3" style="233" customWidth="1"/>
    <col min="2050" max="2050" width="4.125" style="233" customWidth="1"/>
    <col min="2051" max="2051" width="6.625" style="233" bestFit="1" customWidth="1"/>
    <col min="2052" max="2052" width="7.875" style="233" customWidth="1"/>
    <col min="2053" max="2053" width="6.5" style="233" bestFit="1" customWidth="1"/>
    <col min="2054" max="2054" width="5.75" style="233" bestFit="1" customWidth="1"/>
    <col min="2055" max="2055" width="4.875" style="233" bestFit="1" customWidth="1"/>
    <col min="2056" max="2056" width="6.625" style="233" bestFit="1" customWidth="1"/>
    <col min="2057" max="2057" width="7.375" style="233" bestFit="1" customWidth="1"/>
    <col min="2058" max="2058" width="6.625" style="233" bestFit="1" customWidth="1"/>
    <col min="2059" max="2059" width="7.25" style="233" bestFit="1" customWidth="1"/>
    <col min="2060" max="2060" width="5.75" style="233" bestFit="1" customWidth="1"/>
    <col min="2061" max="2061" width="6.625" style="233" bestFit="1" customWidth="1"/>
    <col min="2062" max="2062" width="7.875" style="233" customWidth="1"/>
    <col min="2063" max="2063" width="6.625" style="233" bestFit="1" customWidth="1"/>
    <col min="2064" max="2064" width="7" style="233" customWidth="1"/>
    <col min="2065" max="2304" width="9" style="233"/>
    <col min="2305" max="2305" width="3" style="233" customWidth="1"/>
    <col min="2306" max="2306" width="4.125" style="233" customWidth="1"/>
    <col min="2307" max="2307" width="6.625" style="233" bestFit="1" customWidth="1"/>
    <col min="2308" max="2308" width="7.875" style="233" customWidth="1"/>
    <col min="2309" max="2309" width="6.5" style="233" bestFit="1" customWidth="1"/>
    <col min="2310" max="2310" width="5.75" style="233" bestFit="1" customWidth="1"/>
    <col min="2311" max="2311" width="4.875" style="233" bestFit="1" customWidth="1"/>
    <col min="2312" max="2312" width="6.625" style="233" bestFit="1" customWidth="1"/>
    <col min="2313" max="2313" width="7.375" style="233" bestFit="1" customWidth="1"/>
    <col min="2314" max="2314" width="6.625" style="233" bestFit="1" customWidth="1"/>
    <col min="2315" max="2315" width="7.25" style="233" bestFit="1" customWidth="1"/>
    <col min="2316" max="2316" width="5.75" style="233" bestFit="1" customWidth="1"/>
    <col min="2317" max="2317" width="6.625" style="233" bestFit="1" customWidth="1"/>
    <col min="2318" max="2318" width="7.875" style="233" customWidth="1"/>
    <col min="2319" max="2319" width="6.625" style="233" bestFit="1" customWidth="1"/>
    <col min="2320" max="2320" width="7" style="233" customWidth="1"/>
    <col min="2321" max="2560" width="9" style="233"/>
    <col min="2561" max="2561" width="3" style="233" customWidth="1"/>
    <col min="2562" max="2562" width="4.125" style="233" customWidth="1"/>
    <col min="2563" max="2563" width="6.625" style="233" bestFit="1" customWidth="1"/>
    <col min="2564" max="2564" width="7.875" style="233" customWidth="1"/>
    <col min="2565" max="2565" width="6.5" style="233" bestFit="1" customWidth="1"/>
    <col min="2566" max="2566" width="5.75" style="233" bestFit="1" customWidth="1"/>
    <col min="2567" max="2567" width="4.875" style="233" bestFit="1" customWidth="1"/>
    <col min="2568" max="2568" width="6.625" style="233" bestFit="1" customWidth="1"/>
    <col min="2569" max="2569" width="7.375" style="233" bestFit="1" customWidth="1"/>
    <col min="2570" max="2570" width="6.625" style="233" bestFit="1" customWidth="1"/>
    <col min="2571" max="2571" width="7.25" style="233" bestFit="1" customWidth="1"/>
    <col min="2572" max="2572" width="5.75" style="233" bestFit="1" customWidth="1"/>
    <col min="2573" max="2573" width="6.625" style="233" bestFit="1" customWidth="1"/>
    <col min="2574" max="2574" width="7.875" style="233" customWidth="1"/>
    <col min="2575" max="2575" width="6.625" style="233" bestFit="1" customWidth="1"/>
    <col min="2576" max="2576" width="7" style="233" customWidth="1"/>
    <col min="2577" max="2816" width="9" style="233"/>
    <col min="2817" max="2817" width="3" style="233" customWidth="1"/>
    <col min="2818" max="2818" width="4.125" style="233" customWidth="1"/>
    <col min="2819" max="2819" width="6.625" style="233" bestFit="1" customWidth="1"/>
    <col min="2820" max="2820" width="7.875" style="233" customWidth="1"/>
    <col min="2821" max="2821" width="6.5" style="233" bestFit="1" customWidth="1"/>
    <col min="2822" max="2822" width="5.75" style="233" bestFit="1" customWidth="1"/>
    <col min="2823" max="2823" width="4.875" style="233" bestFit="1" customWidth="1"/>
    <col min="2824" max="2824" width="6.625" style="233" bestFit="1" customWidth="1"/>
    <col min="2825" max="2825" width="7.375" style="233" bestFit="1" customWidth="1"/>
    <col min="2826" max="2826" width="6.625" style="233" bestFit="1" customWidth="1"/>
    <col min="2827" max="2827" width="7.25" style="233" bestFit="1" customWidth="1"/>
    <col min="2828" max="2828" width="5.75" style="233" bestFit="1" customWidth="1"/>
    <col min="2829" max="2829" width="6.625" style="233" bestFit="1" customWidth="1"/>
    <col min="2830" max="2830" width="7.875" style="233" customWidth="1"/>
    <col min="2831" max="2831" width="6.625" style="233" bestFit="1" customWidth="1"/>
    <col min="2832" max="2832" width="7" style="233" customWidth="1"/>
    <col min="2833" max="3072" width="9" style="233"/>
    <col min="3073" max="3073" width="3" style="233" customWidth="1"/>
    <col min="3074" max="3074" width="4.125" style="233" customWidth="1"/>
    <col min="3075" max="3075" width="6.625" style="233" bestFit="1" customWidth="1"/>
    <col min="3076" max="3076" width="7.875" style="233" customWidth="1"/>
    <col min="3077" max="3077" width="6.5" style="233" bestFit="1" customWidth="1"/>
    <col min="3078" max="3078" width="5.75" style="233" bestFit="1" customWidth="1"/>
    <col min="3079" max="3079" width="4.875" style="233" bestFit="1" customWidth="1"/>
    <col min="3080" max="3080" width="6.625" style="233" bestFit="1" customWidth="1"/>
    <col min="3081" max="3081" width="7.375" style="233" bestFit="1" customWidth="1"/>
    <col min="3082" max="3082" width="6.625" style="233" bestFit="1" customWidth="1"/>
    <col min="3083" max="3083" width="7.25" style="233" bestFit="1" customWidth="1"/>
    <col min="3084" max="3084" width="5.75" style="233" bestFit="1" customWidth="1"/>
    <col min="3085" max="3085" width="6.625" style="233" bestFit="1" customWidth="1"/>
    <col min="3086" max="3086" width="7.875" style="233" customWidth="1"/>
    <col min="3087" max="3087" width="6.625" style="233" bestFit="1" customWidth="1"/>
    <col min="3088" max="3088" width="7" style="233" customWidth="1"/>
    <col min="3089" max="3328" width="9" style="233"/>
    <col min="3329" max="3329" width="3" style="233" customWidth="1"/>
    <col min="3330" max="3330" width="4.125" style="233" customWidth="1"/>
    <col min="3331" max="3331" width="6.625" style="233" bestFit="1" customWidth="1"/>
    <col min="3332" max="3332" width="7.875" style="233" customWidth="1"/>
    <col min="3333" max="3333" width="6.5" style="233" bestFit="1" customWidth="1"/>
    <col min="3334" max="3334" width="5.75" style="233" bestFit="1" customWidth="1"/>
    <col min="3335" max="3335" width="4.875" style="233" bestFit="1" customWidth="1"/>
    <col min="3336" max="3336" width="6.625" style="233" bestFit="1" customWidth="1"/>
    <col min="3337" max="3337" width="7.375" style="233" bestFit="1" customWidth="1"/>
    <col min="3338" max="3338" width="6.625" style="233" bestFit="1" customWidth="1"/>
    <col min="3339" max="3339" width="7.25" style="233" bestFit="1" customWidth="1"/>
    <col min="3340" max="3340" width="5.75" style="233" bestFit="1" customWidth="1"/>
    <col min="3341" max="3341" width="6.625" style="233" bestFit="1" customWidth="1"/>
    <col min="3342" max="3342" width="7.875" style="233" customWidth="1"/>
    <col min="3343" max="3343" width="6.625" style="233" bestFit="1" customWidth="1"/>
    <col min="3344" max="3344" width="7" style="233" customWidth="1"/>
    <col min="3345" max="3584" width="9" style="233"/>
    <col min="3585" max="3585" width="3" style="233" customWidth="1"/>
    <col min="3586" max="3586" width="4.125" style="233" customWidth="1"/>
    <col min="3587" max="3587" width="6.625" style="233" bestFit="1" customWidth="1"/>
    <col min="3588" max="3588" width="7.875" style="233" customWidth="1"/>
    <col min="3589" max="3589" width="6.5" style="233" bestFit="1" customWidth="1"/>
    <col min="3590" max="3590" width="5.75" style="233" bestFit="1" customWidth="1"/>
    <col min="3591" max="3591" width="4.875" style="233" bestFit="1" customWidth="1"/>
    <col min="3592" max="3592" width="6.625" style="233" bestFit="1" customWidth="1"/>
    <col min="3593" max="3593" width="7.375" style="233" bestFit="1" customWidth="1"/>
    <col min="3594" max="3594" width="6.625" style="233" bestFit="1" customWidth="1"/>
    <col min="3595" max="3595" width="7.25" style="233" bestFit="1" customWidth="1"/>
    <col min="3596" max="3596" width="5.75" style="233" bestFit="1" customWidth="1"/>
    <col min="3597" max="3597" width="6.625" style="233" bestFit="1" customWidth="1"/>
    <col min="3598" max="3598" width="7.875" style="233" customWidth="1"/>
    <col min="3599" max="3599" width="6.625" style="233" bestFit="1" customWidth="1"/>
    <col min="3600" max="3600" width="7" style="233" customWidth="1"/>
    <col min="3601" max="3840" width="9" style="233"/>
    <col min="3841" max="3841" width="3" style="233" customWidth="1"/>
    <col min="3842" max="3842" width="4.125" style="233" customWidth="1"/>
    <col min="3843" max="3843" width="6.625" style="233" bestFit="1" customWidth="1"/>
    <col min="3844" max="3844" width="7.875" style="233" customWidth="1"/>
    <col min="3845" max="3845" width="6.5" style="233" bestFit="1" customWidth="1"/>
    <col min="3846" max="3846" width="5.75" style="233" bestFit="1" customWidth="1"/>
    <col min="3847" max="3847" width="4.875" style="233" bestFit="1" customWidth="1"/>
    <col min="3848" max="3848" width="6.625" style="233" bestFit="1" customWidth="1"/>
    <col min="3849" max="3849" width="7.375" style="233" bestFit="1" customWidth="1"/>
    <col min="3850" max="3850" width="6.625" style="233" bestFit="1" customWidth="1"/>
    <col min="3851" max="3851" width="7.25" style="233" bestFit="1" customWidth="1"/>
    <col min="3852" max="3852" width="5.75" style="233" bestFit="1" customWidth="1"/>
    <col min="3853" max="3853" width="6.625" style="233" bestFit="1" customWidth="1"/>
    <col min="3854" max="3854" width="7.875" style="233" customWidth="1"/>
    <col min="3855" max="3855" width="6.625" style="233" bestFit="1" customWidth="1"/>
    <col min="3856" max="3856" width="7" style="233" customWidth="1"/>
    <col min="3857" max="4096" width="9" style="233"/>
    <col min="4097" max="4097" width="3" style="233" customWidth="1"/>
    <col min="4098" max="4098" width="4.125" style="233" customWidth="1"/>
    <col min="4099" max="4099" width="6.625" style="233" bestFit="1" customWidth="1"/>
    <col min="4100" max="4100" width="7.875" style="233" customWidth="1"/>
    <col min="4101" max="4101" width="6.5" style="233" bestFit="1" customWidth="1"/>
    <col min="4102" max="4102" width="5.75" style="233" bestFit="1" customWidth="1"/>
    <col min="4103" max="4103" width="4.875" style="233" bestFit="1" customWidth="1"/>
    <col min="4104" max="4104" width="6.625" style="233" bestFit="1" customWidth="1"/>
    <col min="4105" max="4105" width="7.375" style="233" bestFit="1" customWidth="1"/>
    <col min="4106" max="4106" width="6.625" style="233" bestFit="1" customWidth="1"/>
    <col min="4107" max="4107" width="7.25" style="233" bestFit="1" customWidth="1"/>
    <col min="4108" max="4108" width="5.75" style="233" bestFit="1" customWidth="1"/>
    <col min="4109" max="4109" width="6.625" style="233" bestFit="1" customWidth="1"/>
    <col min="4110" max="4110" width="7.875" style="233" customWidth="1"/>
    <col min="4111" max="4111" width="6.625" style="233" bestFit="1" customWidth="1"/>
    <col min="4112" max="4112" width="7" style="233" customWidth="1"/>
    <col min="4113" max="4352" width="9" style="233"/>
    <col min="4353" max="4353" width="3" style="233" customWidth="1"/>
    <col min="4354" max="4354" width="4.125" style="233" customWidth="1"/>
    <col min="4355" max="4355" width="6.625" style="233" bestFit="1" customWidth="1"/>
    <col min="4356" max="4356" width="7.875" style="233" customWidth="1"/>
    <col min="4357" max="4357" width="6.5" style="233" bestFit="1" customWidth="1"/>
    <col min="4358" max="4358" width="5.75" style="233" bestFit="1" customWidth="1"/>
    <col min="4359" max="4359" width="4.875" style="233" bestFit="1" customWidth="1"/>
    <col min="4360" max="4360" width="6.625" style="233" bestFit="1" customWidth="1"/>
    <col min="4361" max="4361" width="7.375" style="233" bestFit="1" customWidth="1"/>
    <col min="4362" max="4362" width="6.625" style="233" bestFit="1" customWidth="1"/>
    <col min="4363" max="4363" width="7.25" style="233" bestFit="1" customWidth="1"/>
    <col min="4364" max="4364" width="5.75" style="233" bestFit="1" customWidth="1"/>
    <col min="4365" max="4365" width="6.625" style="233" bestFit="1" customWidth="1"/>
    <col min="4366" max="4366" width="7.875" style="233" customWidth="1"/>
    <col min="4367" max="4367" width="6.625" style="233" bestFit="1" customWidth="1"/>
    <col min="4368" max="4368" width="7" style="233" customWidth="1"/>
    <col min="4369" max="4608" width="9" style="233"/>
    <col min="4609" max="4609" width="3" style="233" customWidth="1"/>
    <col min="4610" max="4610" width="4.125" style="233" customWidth="1"/>
    <col min="4611" max="4611" width="6.625" style="233" bestFit="1" customWidth="1"/>
    <col min="4612" max="4612" width="7.875" style="233" customWidth="1"/>
    <col min="4613" max="4613" width="6.5" style="233" bestFit="1" customWidth="1"/>
    <col min="4614" max="4614" width="5.75" style="233" bestFit="1" customWidth="1"/>
    <col min="4615" max="4615" width="4.875" style="233" bestFit="1" customWidth="1"/>
    <col min="4616" max="4616" width="6.625" style="233" bestFit="1" customWidth="1"/>
    <col min="4617" max="4617" width="7.375" style="233" bestFit="1" customWidth="1"/>
    <col min="4618" max="4618" width="6.625" style="233" bestFit="1" customWidth="1"/>
    <col min="4619" max="4619" width="7.25" style="233" bestFit="1" customWidth="1"/>
    <col min="4620" max="4620" width="5.75" style="233" bestFit="1" customWidth="1"/>
    <col min="4621" max="4621" width="6.625" style="233" bestFit="1" customWidth="1"/>
    <col min="4622" max="4622" width="7.875" style="233" customWidth="1"/>
    <col min="4623" max="4623" width="6.625" style="233" bestFit="1" customWidth="1"/>
    <col min="4624" max="4624" width="7" style="233" customWidth="1"/>
    <col min="4625" max="4864" width="9" style="233"/>
    <col min="4865" max="4865" width="3" style="233" customWidth="1"/>
    <col min="4866" max="4866" width="4.125" style="233" customWidth="1"/>
    <col min="4867" max="4867" width="6.625" style="233" bestFit="1" customWidth="1"/>
    <col min="4868" max="4868" width="7.875" style="233" customWidth="1"/>
    <col min="4869" max="4869" width="6.5" style="233" bestFit="1" customWidth="1"/>
    <col min="4870" max="4870" width="5.75" style="233" bestFit="1" customWidth="1"/>
    <col min="4871" max="4871" width="4.875" style="233" bestFit="1" customWidth="1"/>
    <col min="4872" max="4872" width="6.625" style="233" bestFit="1" customWidth="1"/>
    <col min="4873" max="4873" width="7.375" style="233" bestFit="1" customWidth="1"/>
    <col min="4874" max="4874" width="6.625" style="233" bestFit="1" customWidth="1"/>
    <col min="4875" max="4875" width="7.25" style="233" bestFit="1" customWidth="1"/>
    <col min="4876" max="4876" width="5.75" style="233" bestFit="1" customWidth="1"/>
    <col min="4877" max="4877" width="6.625" style="233" bestFit="1" customWidth="1"/>
    <col min="4878" max="4878" width="7.875" style="233" customWidth="1"/>
    <col min="4879" max="4879" width="6.625" style="233" bestFit="1" customWidth="1"/>
    <col min="4880" max="4880" width="7" style="233" customWidth="1"/>
    <col min="4881" max="5120" width="9" style="233"/>
    <col min="5121" max="5121" width="3" style="233" customWidth="1"/>
    <col min="5122" max="5122" width="4.125" style="233" customWidth="1"/>
    <col min="5123" max="5123" width="6.625" style="233" bestFit="1" customWidth="1"/>
    <col min="5124" max="5124" width="7.875" style="233" customWidth="1"/>
    <col min="5125" max="5125" width="6.5" style="233" bestFit="1" customWidth="1"/>
    <col min="5126" max="5126" width="5.75" style="233" bestFit="1" customWidth="1"/>
    <col min="5127" max="5127" width="4.875" style="233" bestFit="1" customWidth="1"/>
    <col min="5128" max="5128" width="6.625" style="233" bestFit="1" customWidth="1"/>
    <col min="5129" max="5129" width="7.375" style="233" bestFit="1" customWidth="1"/>
    <col min="5130" max="5130" width="6.625" style="233" bestFit="1" customWidth="1"/>
    <col min="5131" max="5131" width="7.25" style="233" bestFit="1" customWidth="1"/>
    <col min="5132" max="5132" width="5.75" style="233" bestFit="1" customWidth="1"/>
    <col min="5133" max="5133" width="6.625" style="233" bestFit="1" customWidth="1"/>
    <col min="5134" max="5134" width="7.875" style="233" customWidth="1"/>
    <col min="5135" max="5135" width="6.625" style="233" bestFit="1" customWidth="1"/>
    <col min="5136" max="5136" width="7" style="233" customWidth="1"/>
    <col min="5137" max="5376" width="9" style="233"/>
    <col min="5377" max="5377" width="3" style="233" customWidth="1"/>
    <col min="5378" max="5378" width="4.125" style="233" customWidth="1"/>
    <col min="5379" max="5379" width="6.625" style="233" bestFit="1" customWidth="1"/>
    <col min="5380" max="5380" width="7.875" style="233" customWidth="1"/>
    <col min="5381" max="5381" width="6.5" style="233" bestFit="1" customWidth="1"/>
    <col min="5382" max="5382" width="5.75" style="233" bestFit="1" customWidth="1"/>
    <col min="5383" max="5383" width="4.875" style="233" bestFit="1" customWidth="1"/>
    <col min="5384" max="5384" width="6.625" style="233" bestFit="1" customWidth="1"/>
    <col min="5385" max="5385" width="7.375" style="233" bestFit="1" customWidth="1"/>
    <col min="5386" max="5386" width="6.625" style="233" bestFit="1" customWidth="1"/>
    <col min="5387" max="5387" width="7.25" style="233" bestFit="1" customWidth="1"/>
    <col min="5388" max="5388" width="5.75" style="233" bestFit="1" customWidth="1"/>
    <col min="5389" max="5389" width="6.625" style="233" bestFit="1" customWidth="1"/>
    <col min="5390" max="5390" width="7.875" style="233" customWidth="1"/>
    <col min="5391" max="5391" width="6.625" style="233" bestFit="1" customWidth="1"/>
    <col min="5392" max="5392" width="7" style="233" customWidth="1"/>
    <col min="5393" max="5632" width="9" style="233"/>
    <col min="5633" max="5633" width="3" style="233" customWidth="1"/>
    <col min="5634" max="5634" width="4.125" style="233" customWidth="1"/>
    <col min="5635" max="5635" width="6.625" style="233" bestFit="1" customWidth="1"/>
    <col min="5636" max="5636" width="7.875" style="233" customWidth="1"/>
    <col min="5637" max="5637" width="6.5" style="233" bestFit="1" customWidth="1"/>
    <col min="5638" max="5638" width="5.75" style="233" bestFit="1" customWidth="1"/>
    <col min="5639" max="5639" width="4.875" style="233" bestFit="1" customWidth="1"/>
    <col min="5640" max="5640" width="6.625" style="233" bestFit="1" customWidth="1"/>
    <col min="5641" max="5641" width="7.375" style="233" bestFit="1" customWidth="1"/>
    <col min="5642" max="5642" width="6.625" style="233" bestFit="1" customWidth="1"/>
    <col min="5643" max="5643" width="7.25" style="233" bestFit="1" customWidth="1"/>
    <col min="5644" max="5644" width="5.75" style="233" bestFit="1" customWidth="1"/>
    <col min="5645" max="5645" width="6.625" style="233" bestFit="1" customWidth="1"/>
    <col min="5646" max="5646" width="7.875" style="233" customWidth="1"/>
    <col min="5647" max="5647" width="6.625" style="233" bestFit="1" customWidth="1"/>
    <col min="5648" max="5648" width="7" style="233" customWidth="1"/>
    <col min="5649" max="5888" width="9" style="233"/>
    <col min="5889" max="5889" width="3" style="233" customWidth="1"/>
    <col min="5890" max="5890" width="4.125" style="233" customWidth="1"/>
    <col min="5891" max="5891" width="6.625" style="233" bestFit="1" customWidth="1"/>
    <col min="5892" max="5892" width="7.875" style="233" customWidth="1"/>
    <col min="5893" max="5893" width="6.5" style="233" bestFit="1" customWidth="1"/>
    <col min="5894" max="5894" width="5.75" style="233" bestFit="1" customWidth="1"/>
    <col min="5895" max="5895" width="4.875" style="233" bestFit="1" customWidth="1"/>
    <col min="5896" max="5896" width="6.625" style="233" bestFit="1" customWidth="1"/>
    <col min="5897" max="5897" width="7.375" style="233" bestFit="1" customWidth="1"/>
    <col min="5898" max="5898" width="6.625" style="233" bestFit="1" customWidth="1"/>
    <col min="5899" max="5899" width="7.25" style="233" bestFit="1" customWidth="1"/>
    <col min="5900" max="5900" width="5.75" style="233" bestFit="1" customWidth="1"/>
    <col min="5901" max="5901" width="6.625" style="233" bestFit="1" customWidth="1"/>
    <col min="5902" max="5902" width="7.875" style="233" customWidth="1"/>
    <col min="5903" max="5903" width="6.625" style="233" bestFit="1" customWidth="1"/>
    <col min="5904" max="5904" width="7" style="233" customWidth="1"/>
    <col min="5905" max="6144" width="9" style="233"/>
    <col min="6145" max="6145" width="3" style="233" customWidth="1"/>
    <col min="6146" max="6146" width="4.125" style="233" customWidth="1"/>
    <col min="6147" max="6147" width="6.625" style="233" bestFit="1" customWidth="1"/>
    <col min="6148" max="6148" width="7.875" style="233" customWidth="1"/>
    <col min="6149" max="6149" width="6.5" style="233" bestFit="1" customWidth="1"/>
    <col min="6150" max="6150" width="5.75" style="233" bestFit="1" customWidth="1"/>
    <col min="6151" max="6151" width="4.875" style="233" bestFit="1" customWidth="1"/>
    <col min="6152" max="6152" width="6.625" style="233" bestFit="1" customWidth="1"/>
    <col min="6153" max="6153" width="7.375" style="233" bestFit="1" customWidth="1"/>
    <col min="6154" max="6154" width="6.625" style="233" bestFit="1" customWidth="1"/>
    <col min="6155" max="6155" width="7.25" style="233" bestFit="1" customWidth="1"/>
    <col min="6156" max="6156" width="5.75" style="233" bestFit="1" customWidth="1"/>
    <col min="6157" max="6157" width="6.625" style="233" bestFit="1" customWidth="1"/>
    <col min="6158" max="6158" width="7.875" style="233" customWidth="1"/>
    <col min="6159" max="6159" width="6.625" style="233" bestFit="1" customWidth="1"/>
    <col min="6160" max="6160" width="7" style="233" customWidth="1"/>
    <col min="6161" max="6400" width="9" style="233"/>
    <col min="6401" max="6401" width="3" style="233" customWidth="1"/>
    <col min="6402" max="6402" width="4.125" style="233" customWidth="1"/>
    <col min="6403" max="6403" width="6.625" style="233" bestFit="1" customWidth="1"/>
    <col min="6404" max="6404" width="7.875" style="233" customWidth="1"/>
    <col min="6405" max="6405" width="6.5" style="233" bestFit="1" customWidth="1"/>
    <col min="6406" max="6406" width="5.75" style="233" bestFit="1" customWidth="1"/>
    <col min="6407" max="6407" width="4.875" style="233" bestFit="1" customWidth="1"/>
    <col min="6408" max="6408" width="6.625" style="233" bestFit="1" customWidth="1"/>
    <col min="6409" max="6409" width="7.375" style="233" bestFit="1" customWidth="1"/>
    <col min="6410" max="6410" width="6.625" style="233" bestFit="1" customWidth="1"/>
    <col min="6411" max="6411" width="7.25" style="233" bestFit="1" customWidth="1"/>
    <col min="6412" max="6412" width="5.75" style="233" bestFit="1" customWidth="1"/>
    <col min="6413" max="6413" width="6.625" style="233" bestFit="1" customWidth="1"/>
    <col min="6414" max="6414" width="7.875" style="233" customWidth="1"/>
    <col min="6415" max="6415" width="6.625" style="233" bestFit="1" customWidth="1"/>
    <col min="6416" max="6416" width="7" style="233" customWidth="1"/>
    <col min="6417" max="6656" width="9" style="233"/>
    <col min="6657" max="6657" width="3" style="233" customWidth="1"/>
    <col min="6658" max="6658" width="4.125" style="233" customWidth="1"/>
    <col min="6659" max="6659" width="6.625" style="233" bestFit="1" customWidth="1"/>
    <col min="6660" max="6660" width="7.875" style="233" customWidth="1"/>
    <col min="6661" max="6661" width="6.5" style="233" bestFit="1" customWidth="1"/>
    <col min="6662" max="6662" width="5.75" style="233" bestFit="1" customWidth="1"/>
    <col min="6663" max="6663" width="4.875" style="233" bestFit="1" customWidth="1"/>
    <col min="6664" max="6664" width="6.625" style="233" bestFit="1" customWidth="1"/>
    <col min="6665" max="6665" width="7.375" style="233" bestFit="1" customWidth="1"/>
    <col min="6666" max="6666" width="6.625" style="233" bestFit="1" customWidth="1"/>
    <col min="6667" max="6667" width="7.25" style="233" bestFit="1" customWidth="1"/>
    <col min="6668" max="6668" width="5.75" style="233" bestFit="1" customWidth="1"/>
    <col min="6669" max="6669" width="6.625" style="233" bestFit="1" customWidth="1"/>
    <col min="6670" max="6670" width="7.875" style="233" customWidth="1"/>
    <col min="6671" max="6671" width="6.625" style="233" bestFit="1" customWidth="1"/>
    <col min="6672" max="6672" width="7" style="233" customWidth="1"/>
    <col min="6673" max="6912" width="9" style="233"/>
    <col min="6913" max="6913" width="3" style="233" customWidth="1"/>
    <col min="6914" max="6914" width="4.125" style="233" customWidth="1"/>
    <col min="6915" max="6915" width="6.625" style="233" bestFit="1" customWidth="1"/>
    <col min="6916" max="6916" width="7.875" style="233" customWidth="1"/>
    <col min="6917" max="6917" width="6.5" style="233" bestFit="1" customWidth="1"/>
    <col min="6918" max="6918" width="5.75" style="233" bestFit="1" customWidth="1"/>
    <col min="6919" max="6919" width="4.875" style="233" bestFit="1" customWidth="1"/>
    <col min="6920" max="6920" width="6.625" style="233" bestFit="1" customWidth="1"/>
    <col min="6921" max="6921" width="7.375" style="233" bestFit="1" customWidth="1"/>
    <col min="6922" max="6922" width="6.625" style="233" bestFit="1" customWidth="1"/>
    <col min="6923" max="6923" width="7.25" style="233" bestFit="1" customWidth="1"/>
    <col min="6924" max="6924" width="5.75" style="233" bestFit="1" customWidth="1"/>
    <col min="6925" max="6925" width="6.625" style="233" bestFit="1" customWidth="1"/>
    <col min="6926" max="6926" width="7.875" style="233" customWidth="1"/>
    <col min="6927" max="6927" width="6.625" style="233" bestFit="1" customWidth="1"/>
    <col min="6928" max="6928" width="7" style="233" customWidth="1"/>
    <col min="6929" max="7168" width="9" style="233"/>
    <col min="7169" max="7169" width="3" style="233" customWidth="1"/>
    <col min="7170" max="7170" width="4.125" style="233" customWidth="1"/>
    <col min="7171" max="7171" width="6.625" style="233" bestFit="1" customWidth="1"/>
    <col min="7172" max="7172" width="7.875" style="233" customWidth="1"/>
    <col min="7173" max="7173" width="6.5" style="233" bestFit="1" customWidth="1"/>
    <col min="7174" max="7174" width="5.75" style="233" bestFit="1" customWidth="1"/>
    <col min="7175" max="7175" width="4.875" style="233" bestFit="1" customWidth="1"/>
    <col min="7176" max="7176" width="6.625" style="233" bestFit="1" customWidth="1"/>
    <col min="7177" max="7177" width="7.375" style="233" bestFit="1" customWidth="1"/>
    <col min="7178" max="7178" width="6.625" style="233" bestFit="1" customWidth="1"/>
    <col min="7179" max="7179" width="7.25" style="233" bestFit="1" customWidth="1"/>
    <col min="7180" max="7180" width="5.75" style="233" bestFit="1" customWidth="1"/>
    <col min="7181" max="7181" width="6.625" style="233" bestFit="1" customWidth="1"/>
    <col min="7182" max="7182" width="7.875" style="233" customWidth="1"/>
    <col min="7183" max="7183" width="6.625" style="233" bestFit="1" customWidth="1"/>
    <col min="7184" max="7184" width="7" style="233" customWidth="1"/>
    <col min="7185" max="7424" width="9" style="233"/>
    <col min="7425" max="7425" width="3" style="233" customWidth="1"/>
    <col min="7426" max="7426" width="4.125" style="233" customWidth="1"/>
    <col min="7427" max="7427" width="6.625" style="233" bestFit="1" customWidth="1"/>
    <col min="7428" max="7428" width="7.875" style="233" customWidth="1"/>
    <col min="7429" max="7429" width="6.5" style="233" bestFit="1" customWidth="1"/>
    <col min="7430" max="7430" width="5.75" style="233" bestFit="1" customWidth="1"/>
    <col min="7431" max="7431" width="4.875" style="233" bestFit="1" customWidth="1"/>
    <col min="7432" max="7432" width="6.625" style="233" bestFit="1" customWidth="1"/>
    <col min="7433" max="7433" width="7.375" style="233" bestFit="1" customWidth="1"/>
    <col min="7434" max="7434" width="6.625" style="233" bestFit="1" customWidth="1"/>
    <col min="7435" max="7435" width="7.25" style="233" bestFit="1" customWidth="1"/>
    <col min="7436" max="7436" width="5.75" style="233" bestFit="1" customWidth="1"/>
    <col min="7437" max="7437" width="6.625" style="233" bestFit="1" customWidth="1"/>
    <col min="7438" max="7438" width="7.875" style="233" customWidth="1"/>
    <col min="7439" max="7439" width="6.625" style="233" bestFit="1" customWidth="1"/>
    <col min="7440" max="7440" width="7" style="233" customWidth="1"/>
    <col min="7441" max="7680" width="9" style="233"/>
    <col min="7681" max="7681" width="3" style="233" customWidth="1"/>
    <col min="7682" max="7682" width="4.125" style="233" customWidth="1"/>
    <col min="7683" max="7683" width="6.625" style="233" bestFit="1" customWidth="1"/>
    <col min="7684" max="7684" width="7.875" style="233" customWidth="1"/>
    <col min="7685" max="7685" width="6.5" style="233" bestFit="1" customWidth="1"/>
    <col min="7686" max="7686" width="5.75" style="233" bestFit="1" customWidth="1"/>
    <col min="7687" max="7687" width="4.875" style="233" bestFit="1" customWidth="1"/>
    <col min="7688" max="7688" width="6.625" style="233" bestFit="1" customWidth="1"/>
    <col min="7689" max="7689" width="7.375" style="233" bestFit="1" customWidth="1"/>
    <col min="7690" max="7690" width="6.625" style="233" bestFit="1" customWidth="1"/>
    <col min="7691" max="7691" width="7.25" style="233" bestFit="1" customWidth="1"/>
    <col min="7692" max="7692" width="5.75" style="233" bestFit="1" customWidth="1"/>
    <col min="7693" max="7693" width="6.625" style="233" bestFit="1" customWidth="1"/>
    <col min="7694" max="7694" width="7.875" style="233" customWidth="1"/>
    <col min="7695" max="7695" width="6.625" style="233" bestFit="1" customWidth="1"/>
    <col min="7696" max="7696" width="7" style="233" customWidth="1"/>
    <col min="7697" max="7936" width="9" style="233"/>
    <col min="7937" max="7937" width="3" style="233" customWidth="1"/>
    <col min="7938" max="7938" width="4.125" style="233" customWidth="1"/>
    <col min="7939" max="7939" width="6.625" style="233" bestFit="1" customWidth="1"/>
    <col min="7940" max="7940" width="7.875" style="233" customWidth="1"/>
    <col min="7941" max="7941" width="6.5" style="233" bestFit="1" customWidth="1"/>
    <col min="7942" max="7942" width="5.75" style="233" bestFit="1" customWidth="1"/>
    <col min="7943" max="7943" width="4.875" style="233" bestFit="1" customWidth="1"/>
    <col min="7944" max="7944" width="6.625" style="233" bestFit="1" customWidth="1"/>
    <col min="7945" max="7945" width="7.375" style="233" bestFit="1" customWidth="1"/>
    <col min="7946" max="7946" width="6.625" style="233" bestFit="1" customWidth="1"/>
    <col min="7947" max="7947" width="7.25" style="233" bestFit="1" customWidth="1"/>
    <col min="7948" max="7948" width="5.75" style="233" bestFit="1" customWidth="1"/>
    <col min="7949" max="7949" width="6.625" style="233" bestFit="1" customWidth="1"/>
    <col min="7950" max="7950" width="7.875" style="233" customWidth="1"/>
    <col min="7951" max="7951" width="6.625" style="233" bestFit="1" customWidth="1"/>
    <col min="7952" max="7952" width="7" style="233" customWidth="1"/>
    <col min="7953" max="8192" width="9" style="233"/>
    <col min="8193" max="8193" width="3" style="233" customWidth="1"/>
    <col min="8194" max="8194" width="4.125" style="233" customWidth="1"/>
    <col min="8195" max="8195" width="6.625" style="233" bestFit="1" customWidth="1"/>
    <col min="8196" max="8196" width="7.875" style="233" customWidth="1"/>
    <col min="8197" max="8197" width="6.5" style="233" bestFit="1" customWidth="1"/>
    <col min="8198" max="8198" width="5.75" style="233" bestFit="1" customWidth="1"/>
    <col min="8199" max="8199" width="4.875" style="233" bestFit="1" customWidth="1"/>
    <col min="8200" max="8200" width="6.625" style="233" bestFit="1" customWidth="1"/>
    <col min="8201" max="8201" width="7.375" style="233" bestFit="1" customWidth="1"/>
    <col min="8202" max="8202" width="6.625" style="233" bestFit="1" customWidth="1"/>
    <col min="8203" max="8203" width="7.25" style="233" bestFit="1" customWidth="1"/>
    <col min="8204" max="8204" width="5.75" style="233" bestFit="1" customWidth="1"/>
    <col min="8205" max="8205" width="6.625" style="233" bestFit="1" customWidth="1"/>
    <col min="8206" max="8206" width="7.875" style="233" customWidth="1"/>
    <col min="8207" max="8207" width="6.625" style="233" bestFit="1" customWidth="1"/>
    <col min="8208" max="8208" width="7" style="233" customWidth="1"/>
    <col min="8209" max="8448" width="9" style="233"/>
    <col min="8449" max="8449" width="3" style="233" customWidth="1"/>
    <col min="8450" max="8450" width="4.125" style="233" customWidth="1"/>
    <col min="8451" max="8451" width="6.625" style="233" bestFit="1" customWidth="1"/>
    <col min="8452" max="8452" width="7.875" style="233" customWidth="1"/>
    <col min="8453" max="8453" width="6.5" style="233" bestFit="1" customWidth="1"/>
    <col min="8454" max="8454" width="5.75" style="233" bestFit="1" customWidth="1"/>
    <col min="8455" max="8455" width="4.875" style="233" bestFit="1" customWidth="1"/>
    <col min="8456" max="8456" width="6.625" style="233" bestFit="1" customWidth="1"/>
    <col min="8457" max="8457" width="7.375" style="233" bestFit="1" customWidth="1"/>
    <col min="8458" max="8458" width="6.625" style="233" bestFit="1" customWidth="1"/>
    <col min="8459" max="8459" width="7.25" style="233" bestFit="1" customWidth="1"/>
    <col min="8460" max="8460" width="5.75" style="233" bestFit="1" customWidth="1"/>
    <col min="8461" max="8461" width="6.625" style="233" bestFit="1" customWidth="1"/>
    <col min="8462" max="8462" width="7.875" style="233" customWidth="1"/>
    <col min="8463" max="8463" width="6.625" style="233" bestFit="1" customWidth="1"/>
    <col min="8464" max="8464" width="7" style="233" customWidth="1"/>
    <col min="8465" max="8704" width="9" style="233"/>
    <col min="8705" max="8705" width="3" style="233" customWidth="1"/>
    <col min="8706" max="8706" width="4.125" style="233" customWidth="1"/>
    <col min="8707" max="8707" width="6.625" style="233" bestFit="1" customWidth="1"/>
    <col min="8708" max="8708" width="7.875" style="233" customWidth="1"/>
    <col min="8709" max="8709" width="6.5" style="233" bestFit="1" customWidth="1"/>
    <col min="8710" max="8710" width="5.75" style="233" bestFit="1" customWidth="1"/>
    <col min="8711" max="8711" width="4.875" style="233" bestFit="1" customWidth="1"/>
    <col min="8712" max="8712" width="6.625" style="233" bestFit="1" customWidth="1"/>
    <col min="8713" max="8713" width="7.375" style="233" bestFit="1" customWidth="1"/>
    <col min="8714" max="8714" width="6.625" style="233" bestFit="1" customWidth="1"/>
    <col min="8715" max="8715" width="7.25" style="233" bestFit="1" customWidth="1"/>
    <col min="8716" max="8716" width="5.75" style="233" bestFit="1" customWidth="1"/>
    <col min="8717" max="8717" width="6.625" style="233" bestFit="1" customWidth="1"/>
    <col min="8718" max="8718" width="7.875" style="233" customWidth="1"/>
    <col min="8719" max="8719" width="6.625" style="233" bestFit="1" customWidth="1"/>
    <col min="8720" max="8720" width="7" style="233" customWidth="1"/>
    <col min="8721" max="8960" width="9" style="233"/>
    <col min="8961" max="8961" width="3" style="233" customWidth="1"/>
    <col min="8962" max="8962" width="4.125" style="233" customWidth="1"/>
    <col min="8963" max="8963" width="6.625" style="233" bestFit="1" customWidth="1"/>
    <col min="8964" max="8964" width="7.875" style="233" customWidth="1"/>
    <col min="8965" max="8965" width="6.5" style="233" bestFit="1" customWidth="1"/>
    <col min="8966" max="8966" width="5.75" style="233" bestFit="1" customWidth="1"/>
    <col min="8967" max="8967" width="4.875" style="233" bestFit="1" customWidth="1"/>
    <col min="8968" max="8968" width="6.625" style="233" bestFit="1" customWidth="1"/>
    <col min="8969" max="8969" width="7.375" style="233" bestFit="1" customWidth="1"/>
    <col min="8970" max="8970" width="6.625" style="233" bestFit="1" customWidth="1"/>
    <col min="8971" max="8971" width="7.25" style="233" bestFit="1" customWidth="1"/>
    <col min="8972" max="8972" width="5.75" style="233" bestFit="1" customWidth="1"/>
    <col min="8973" max="8973" width="6.625" style="233" bestFit="1" customWidth="1"/>
    <col min="8974" max="8974" width="7.875" style="233" customWidth="1"/>
    <col min="8975" max="8975" width="6.625" style="233" bestFit="1" customWidth="1"/>
    <col min="8976" max="8976" width="7" style="233" customWidth="1"/>
    <col min="8977" max="9216" width="9" style="233"/>
    <col min="9217" max="9217" width="3" style="233" customWidth="1"/>
    <col min="9218" max="9218" width="4.125" style="233" customWidth="1"/>
    <col min="9219" max="9219" width="6.625" style="233" bestFit="1" customWidth="1"/>
    <col min="9220" max="9220" width="7.875" style="233" customWidth="1"/>
    <col min="9221" max="9221" width="6.5" style="233" bestFit="1" customWidth="1"/>
    <col min="9222" max="9222" width="5.75" style="233" bestFit="1" customWidth="1"/>
    <col min="9223" max="9223" width="4.875" style="233" bestFit="1" customWidth="1"/>
    <col min="9224" max="9224" width="6.625" style="233" bestFit="1" customWidth="1"/>
    <col min="9225" max="9225" width="7.375" style="233" bestFit="1" customWidth="1"/>
    <col min="9226" max="9226" width="6.625" style="233" bestFit="1" customWidth="1"/>
    <col min="9227" max="9227" width="7.25" style="233" bestFit="1" customWidth="1"/>
    <col min="9228" max="9228" width="5.75" style="233" bestFit="1" customWidth="1"/>
    <col min="9229" max="9229" width="6.625" style="233" bestFit="1" customWidth="1"/>
    <col min="9230" max="9230" width="7.875" style="233" customWidth="1"/>
    <col min="9231" max="9231" width="6.625" style="233" bestFit="1" customWidth="1"/>
    <col min="9232" max="9232" width="7" style="233" customWidth="1"/>
    <col min="9233" max="9472" width="9" style="233"/>
    <col min="9473" max="9473" width="3" style="233" customWidth="1"/>
    <col min="9474" max="9474" width="4.125" style="233" customWidth="1"/>
    <col min="9475" max="9475" width="6.625" style="233" bestFit="1" customWidth="1"/>
    <col min="9476" max="9476" width="7.875" style="233" customWidth="1"/>
    <col min="9477" max="9477" width="6.5" style="233" bestFit="1" customWidth="1"/>
    <col min="9478" max="9478" width="5.75" style="233" bestFit="1" customWidth="1"/>
    <col min="9479" max="9479" width="4.875" style="233" bestFit="1" customWidth="1"/>
    <col min="9480" max="9480" width="6.625" style="233" bestFit="1" customWidth="1"/>
    <col min="9481" max="9481" width="7.375" style="233" bestFit="1" customWidth="1"/>
    <col min="9482" max="9482" width="6.625" style="233" bestFit="1" customWidth="1"/>
    <col min="9483" max="9483" width="7.25" style="233" bestFit="1" customWidth="1"/>
    <col min="9484" max="9484" width="5.75" style="233" bestFit="1" customWidth="1"/>
    <col min="9485" max="9485" width="6.625" style="233" bestFit="1" customWidth="1"/>
    <col min="9486" max="9486" width="7.875" style="233" customWidth="1"/>
    <col min="9487" max="9487" width="6.625" style="233" bestFit="1" customWidth="1"/>
    <col min="9488" max="9488" width="7" style="233" customWidth="1"/>
    <col min="9489" max="9728" width="9" style="233"/>
    <col min="9729" max="9729" width="3" style="233" customWidth="1"/>
    <col min="9730" max="9730" width="4.125" style="233" customWidth="1"/>
    <col min="9731" max="9731" width="6.625" style="233" bestFit="1" customWidth="1"/>
    <col min="9732" max="9732" width="7.875" style="233" customWidth="1"/>
    <col min="9733" max="9733" width="6.5" style="233" bestFit="1" customWidth="1"/>
    <col min="9734" max="9734" width="5.75" style="233" bestFit="1" customWidth="1"/>
    <col min="9735" max="9735" width="4.875" style="233" bestFit="1" customWidth="1"/>
    <col min="9736" max="9736" width="6.625" style="233" bestFit="1" customWidth="1"/>
    <col min="9737" max="9737" width="7.375" style="233" bestFit="1" customWidth="1"/>
    <col min="9738" max="9738" width="6.625" style="233" bestFit="1" customWidth="1"/>
    <col min="9739" max="9739" width="7.25" style="233" bestFit="1" customWidth="1"/>
    <col min="9740" max="9740" width="5.75" style="233" bestFit="1" customWidth="1"/>
    <col min="9741" max="9741" width="6.625" style="233" bestFit="1" customWidth="1"/>
    <col min="9742" max="9742" width="7.875" style="233" customWidth="1"/>
    <col min="9743" max="9743" width="6.625" style="233" bestFit="1" customWidth="1"/>
    <col min="9744" max="9744" width="7" style="233" customWidth="1"/>
    <col min="9745" max="9984" width="9" style="233"/>
    <col min="9985" max="9985" width="3" style="233" customWidth="1"/>
    <col min="9986" max="9986" width="4.125" style="233" customWidth="1"/>
    <col min="9987" max="9987" width="6.625" style="233" bestFit="1" customWidth="1"/>
    <col min="9988" max="9988" width="7.875" style="233" customWidth="1"/>
    <col min="9989" max="9989" width="6.5" style="233" bestFit="1" customWidth="1"/>
    <col min="9990" max="9990" width="5.75" style="233" bestFit="1" customWidth="1"/>
    <col min="9991" max="9991" width="4.875" style="233" bestFit="1" customWidth="1"/>
    <col min="9992" max="9992" width="6.625" style="233" bestFit="1" customWidth="1"/>
    <col min="9993" max="9993" width="7.375" style="233" bestFit="1" customWidth="1"/>
    <col min="9994" max="9994" width="6.625" style="233" bestFit="1" customWidth="1"/>
    <col min="9995" max="9995" width="7.25" style="233" bestFit="1" customWidth="1"/>
    <col min="9996" max="9996" width="5.75" style="233" bestFit="1" customWidth="1"/>
    <col min="9997" max="9997" width="6.625" style="233" bestFit="1" customWidth="1"/>
    <col min="9998" max="9998" width="7.875" style="233" customWidth="1"/>
    <col min="9999" max="9999" width="6.625" style="233" bestFit="1" customWidth="1"/>
    <col min="10000" max="10000" width="7" style="233" customWidth="1"/>
    <col min="10001" max="10240" width="9" style="233"/>
    <col min="10241" max="10241" width="3" style="233" customWidth="1"/>
    <col min="10242" max="10242" width="4.125" style="233" customWidth="1"/>
    <col min="10243" max="10243" width="6.625" style="233" bestFit="1" customWidth="1"/>
    <col min="10244" max="10244" width="7.875" style="233" customWidth="1"/>
    <col min="10245" max="10245" width="6.5" style="233" bestFit="1" customWidth="1"/>
    <col min="10246" max="10246" width="5.75" style="233" bestFit="1" customWidth="1"/>
    <col min="10247" max="10247" width="4.875" style="233" bestFit="1" customWidth="1"/>
    <col min="10248" max="10248" width="6.625" style="233" bestFit="1" customWidth="1"/>
    <col min="10249" max="10249" width="7.375" style="233" bestFit="1" customWidth="1"/>
    <col min="10250" max="10250" width="6.625" style="233" bestFit="1" customWidth="1"/>
    <col min="10251" max="10251" width="7.25" style="233" bestFit="1" customWidth="1"/>
    <col min="10252" max="10252" width="5.75" style="233" bestFit="1" customWidth="1"/>
    <col min="10253" max="10253" width="6.625" style="233" bestFit="1" customWidth="1"/>
    <col min="10254" max="10254" width="7.875" style="233" customWidth="1"/>
    <col min="10255" max="10255" width="6.625" style="233" bestFit="1" customWidth="1"/>
    <col min="10256" max="10256" width="7" style="233" customWidth="1"/>
    <col min="10257" max="10496" width="9" style="233"/>
    <col min="10497" max="10497" width="3" style="233" customWidth="1"/>
    <col min="10498" max="10498" width="4.125" style="233" customWidth="1"/>
    <col min="10499" max="10499" width="6.625" style="233" bestFit="1" customWidth="1"/>
    <col min="10500" max="10500" width="7.875" style="233" customWidth="1"/>
    <col min="10501" max="10501" width="6.5" style="233" bestFit="1" customWidth="1"/>
    <col min="10502" max="10502" width="5.75" style="233" bestFit="1" customWidth="1"/>
    <col min="10503" max="10503" width="4.875" style="233" bestFit="1" customWidth="1"/>
    <col min="10504" max="10504" width="6.625" style="233" bestFit="1" customWidth="1"/>
    <col min="10505" max="10505" width="7.375" style="233" bestFit="1" customWidth="1"/>
    <col min="10506" max="10506" width="6.625" style="233" bestFit="1" customWidth="1"/>
    <col min="10507" max="10507" width="7.25" style="233" bestFit="1" customWidth="1"/>
    <col min="10508" max="10508" width="5.75" style="233" bestFit="1" customWidth="1"/>
    <col min="10509" max="10509" width="6.625" style="233" bestFit="1" customWidth="1"/>
    <col min="10510" max="10510" width="7.875" style="233" customWidth="1"/>
    <col min="10511" max="10511" width="6.625" style="233" bestFit="1" customWidth="1"/>
    <col min="10512" max="10512" width="7" style="233" customWidth="1"/>
    <col min="10513" max="10752" width="9" style="233"/>
    <col min="10753" max="10753" width="3" style="233" customWidth="1"/>
    <col min="10754" max="10754" width="4.125" style="233" customWidth="1"/>
    <col min="10755" max="10755" width="6.625" style="233" bestFit="1" customWidth="1"/>
    <col min="10756" max="10756" width="7.875" style="233" customWidth="1"/>
    <col min="10757" max="10757" width="6.5" style="233" bestFit="1" customWidth="1"/>
    <col min="10758" max="10758" width="5.75" style="233" bestFit="1" customWidth="1"/>
    <col min="10759" max="10759" width="4.875" style="233" bestFit="1" customWidth="1"/>
    <col min="10760" max="10760" width="6.625" style="233" bestFit="1" customWidth="1"/>
    <col min="10761" max="10761" width="7.375" style="233" bestFit="1" customWidth="1"/>
    <col min="10762" max="10762" width="6.625" style="233" bestFit="1" customWidth="1"/>
    <col min="10763" max="10763" width="7.25" style="233" bestFit="1" customWidth="1"/>
    <col min="10764" max="10764" width="5.75" style="233" bestFit="1" customWidth="1"/>
    <col min="10765" max="10765" width="6.625" style="233" bestFit="1" customWidth="1"/>
    <col min="10766" max="10766" width="7.875" style="233" customWidth="1"/>
    <col min="10767" max="10767" width="6.625" style="233" bestFit="1" customWidth="1"/>
    <col min="10768" max="10768" width="7" style="233" customWidth="1"/>
    <col min="10769" max="11008" width="9" style="233"/>
    <col min="11009" max="11009" width="3" style="233" customWidth="1"/>
    <col min="11010" max="11010" width="4.125" style="233" customWidth="1"/>
    <col min="11011" max="11011" width="6.625" style="233" bestFit="1" customWidth="1"/>
    <col min="11012" max="11012" width="7.875" style="233" customWidth="1"/>
    <col min="11013" max="11013" width="6.5" style="233" bestFit="1" customWidth="1"/>
    <col min="11014" max="11014" width="5.75" style="233" bestFit="1" customWidth="1"/>
    <col min="11015" max="11015" width="4.875" style="233" bestFit="1" customWidth="1"/>
    <col min="11016" max="11016" width="6.625" style="233" bestFit="1" customWidth="1"/>
    <col min="11017" max="11017" width="7.375" style="233" bestFit="1" customWidth="1"/>
    <col min="11018" max="11018" width="6.625" style="233" bestFit="1" customWidth="1"/>
    <col min="11019" max="11019" width="7.25" style="233" bestFit="1" customWidth="1"/>
    <col min="11020" max="11020" width="5.75" style="233" bestFit="1" customWidth="1"/>
    <col min="11021" max="11021" width="6.625" style="233" bestFit="1" customWidth="1"/>
    <col min="11022" max="11022" width="7.875" style="233" customWidth="1"/>
    <col min="11023" max="11023" width="6.625" style="233" bestFit="1" customWidth="1"/>
    <col min="11024" max="11024" width="7" style="233" customWidth="1"/>
    <col min="11025" max="11264" width="9" style="233"/>
    <col min="11265" max="11265" width="3" style="233" customWidth="1"/>
    <col min="11266" max="11266" width="4.125" style="233" customWidth="1"/>
    <col min="11267" max="11267" width="6.625" style="233" bestFit="1" customWidth="1"/>
    <col min="11268" max="11268" width="7.875" style="233" customWidth="1"/>
    <col min="11269" max="11269" width="6.5" style="233" bestFit="1" customWidth="1"/>
    <col min="11270" max="11270" width="5.75" style="233" bestFit="1" customWidth="1"/>
    <col min="11271" max="11271" width="4.875" style="233" bestFit="1" customWidth="1"/>
    <col min="11272" max="11272" width="6.625" style="233" bestFit="1" customWidth="1"/>
    <col min="11273" max="11273" width="7.375" style="233" bestFit="1" customWidth="1"/>
    <col min="11274" max="11274" width="6.625" style="233" bestFit="1" customWidth="1"/>
    <col min="11275" max="11275" width="7.25" style="233" bestFit="1" customWidth="1"/>
    <col min="11276" max="11276" width="5.75" style="233" bestFit="1" customWidth="1"/>
    <col min="11277" max="11277" width="6.625" style="233" bestFit="1" customWidth="1"/>
    <col min="11278" max="11278" width="7.875" style="233" customWidth="1"/>
    <col min="11279" max="11279" width="6.625" style="233" bestFit="1" customWidth="1"/>
    <col min="11280" max="11280" width="7" style="233" customWidth="1"/>
    <col min="11281" max="11520" width="9" style="233"/>
    <col min="11521" max="11521" width="3" style="233" customWidth="1"/>
    <col min="11522" max="11522" width="4.125" style="233" customWidth="1"/>
    <col min="11523" max="11523" width="6.625" style="233" bestFit="1" customWidth="1"/>
    <col min="11524" max="11524" width="7.875" style="233" customWidth="1"/>
    <col min="11525" max="11525" width="6.5" style="233" bestFit="1" customWidth="1"/>
    <col min="11526" max="11526" width="5.75" style="233" bestFit="1" customWidth="1"/>
    <col min="11527" max="11527" width="4.875" style="233" bestFit="1" customWidth="1"/>
    <col min="11528" max="11528" width="6.625" style="233" bestFit="1" customWidth="1"/>
    <col min="11529" max="11529" width="7.375" style="233" bestFit="1" customWidth="1"/>
    <col min="11530" max="11530" width="6.625" style="233" bestFit="1" customWidth="1"/>
    <col min="11531" max="11531" width="7.25" style="233" bestFit="1" customWidth="1"/>
    <col min="11532" max="11532" width="5.75" style="233" bestFit="1" customWidth="1"/>
    <col min="11533" max="11533" width="6.625" style="233" bestFit="1" customWidth="1"/>
    <col min="11534" max="11534" width="7.875" style="233" customWidth="1"/>
    <col min="11535" max="11535" width="6.625" style="233" bestFit="1" customWidth="1"/>
    <col min="11536" max="11536" width="7" style="233" customWidth="1"/>
    <col min="11537" max="11776" width="9" style="233"/>
    <col min="11777" max="11777" width="3" style="233" customWidth="1"/>
    <col min="11778" max="11778" width="4.125" style="233" customWidth="1"/>
    <col min="11779" max="11779" width="6.625" style="233" bestFit="1" customWidth="1"/>
    <col min="11780" max="11780" width="7.875" style="233" customWidth="1"/>
    <col min="11781" max="11781" width="6.5" style="233" bestFit="1" customWidth="1"/>
    <col min="11782" max="11782" width="5.75" style="233" bestFit="1" customWidth="1"/>
    <col min="11783" max="11783" width="4.875" style="233" bestFit="1" customWidth="1"/>
    <col min="11784" max="11784" width="6.625" style="233" bestFit="1" customWidth="1"/>
    <col min="11785" max="11785" width="7.375" style="233" bestFit="1" customWidth="1"/>
    <col min="11786" max="11786" width="6.625" style="233" bestFit="1" customWidth="1"/>
    <col min="11787" max="11787" width="7.25" style="233" bestFit="1" customWidth="1"/>
    <col min="11788" max="11788" width="5.75" style="233" bestFit="1" customWidth="1"/>
    <col min="11789" max="11789" width="6.625" style="233" bestFit="1" customWidth="1"/>
    <col min="11790" max="11790" width="7.875" style="233" customWidth="1"/>
    <col min="11791" max="11791" width="6.625" style="233" bestFit="1" customWidth="1"/>
    <col min="11792" max="11792" width="7" style="233" customWidth="1"/>
    <col min="11793" max="12032" width="9" style="233"/>
    <col min="12033" max="12033" width="3" style="233" customWidth="1"/>
    <col min="12034" max="12034" width="4.125" style="233" customWidth="1"/>
    <col min="12035" max="12035" width="6.625" style="233" bestFit="1" customWidth="1"/>
    <col min="12036" max="12036" width="7.875" style="233" customWidth="1"/>
    <col min="12037" max="12037" width="6.5" style="233" bestFit="1" customWidth="1"/>
    <col min="12038" max="12038" width="5.75" style="233" bestFit="1" customWidth="1"/>
    <col min="12039" max="12039" width="4.875" style="233" bestFit="1" customWidth="1"/>
    <col min="12040" max="12040" width="6.625" style="233" bestFit="1" customWidth="1"/>
    <col min="12041" max="12041" width="7.375" style="233" bestFit="1" customWidth="1"/>
    <col min="12042" max="12042" width="6.625" style="233" bestFit="1" customWidth="1"/>
    <col min="12043" max="12043" width="7.25" style="233" bestFit="1" customWidth="1"/>
    <col min="12044" max="12044" width="5.75" style="233" bestFit="1" customWidth="1"/>
    <col min="12045" max="12045" width="6.625" style="233" bestFit="1" customWidth="1"/>
    <col min="12046" max="12046" width="7.875" style="233" customWidth="1"/>
    <col min="12047" max="12047" width="6.625" style="233" bestFit="1" customWidth="1"/>
    <col min="12048" max="12048" width="7" style="233" customWidth="1"/>
    <col min="12049" max="12288" width="9" style="233"/>
    <col min="12289" max="12289" width="3" style="233" customWidth="1"/>
    <col min="12290" max="12290" width="4.125" style="233" customWidth="1"/>
    <col min="12291" max="12291" width="6.625" style="233" bestFit="1" customWidth="1"/>
    <col min="12292" max="12292" width="7.875" style="233" customWidth="1"/>
    <col min="12293" max="12293" width="6.5" style="233" bestFit="1" customWidth="1"/>
    <col min="12294" max="12294" width="5.75" style="233" bestFit="1" customWidth="1"/>
    <col min="12295" max="12295" width="4.875" style="233" bestFit="1" customWidth="1"/>
    <col min="12296" max="12296" width="6.625" style="233" bestFit="1" customWidth="1"/>
    <col min="12297" max="12297" width="7.375" style="233" bestFit="1" customWidth="1"/>
    <col min="12298" max="12298" width="6.625" style="233" bestFit="1" customWidth="1"/>
    <col min="12299" max="12299" width="7.25" style="233" bestFit="1" customWidth="1"/>
    <col min="12300" max="12300" width="5.75" style="233" bestFit="1" customWidth="1"/>
    <col min="12301" max="12301" width="6.625" style="233" bestFit="1" customWidth="1"/>
    <col min="12302" max="12302" width="7.875" style="233" customWidth="1"/>
    <col min="12303" max="12303" width="6.625" style="233" bestFit="1" customWidth="1"/>
    <col min="12304" max="12304" width="7" style="233" customWidth="1"/>
    <col min="12305" max="12544" width="9" style="233"/>
    <col min="12545" max="12545" width="3" style="233" customWidth="1"/>
    <col min="12546" max="12546" width="4.125" style="233" customWidth="1"/>
    <col min="12547" max="12547" width="6.625" style="233" bestFit="1" customWidth="1"/>
    <col min="12548" max="12548" width="7.875" style="233" customWidth="1"/>
    <col min="12549" max="12549" width="6.5" style="233" bestFit="1" customWidth="1"/>
    <col min="12550" max="12550" width="5.75" style="233" bestFit="1" customWidth="1"/>
    <col min="12551" max="12551" width="4.875" style="233" bestFit="1" customWidth="1"/>
    <col min="12552" max="12552" width="6.625" style="233" bestFit="1" customWidth="1"/>
    <col min="12553" max="12553" width="7.375" style="233" bestFit="1" customWidth="1"/>
    <col min="12554" max="12554" width="6.625" style="233" bestFit="1" customWidth="1"/>
    <col min="12555" max="12555" width="7.25" style="233" bestFit="1" customWidth="1"/>
    <col min="12556" max="12556" width="5.75" style="233" bestFit="1" customWidth="1"/>
    <col min="12557" max="12557" width="6.625" style="233" bestFit="1" customWidth="1"/>
    <col min="12558" max="12558" width="7.875" style="233" customWidth="1"/>
    <col min="12559" max="12559" width="6.625" style="233" bestFit="1" customWidth="1"/>
    <col min="12560" max="12560" width="7" style="233" customWidth="1"/>
    <col min="12561" max="12800" width="9" style="233"/>
    <col min="12801" max="12801" width="3" style="233" customWidth="1"/>
    <col min="12802" max="12802" width="4.125" style="233" customWidth="1"/>
    <col min="12803" max="12803" width="6.625" style="233" bestFit="1" customWidth="1"/>
    <col min="12804" max="12804" width="7.875" style="233" customWidth="1"/>
    <col min="12805" max="12805" width="6.5" style="233" bestFit="1" customWidth="1"/>
    <col min="12806" max="12806" width="5.75" style="233" bestFit="1" customWidth="1"/>
    <col min="12807" max="12807" width="4.875" style="233" bestFit="1" customWidth="1"/>
    <col min="12808" max="12808" width="6.625" style="233" bestFit="1" customWidth="1"/>
    <col min="12809" max="12809" width="7.375" style="233" bestFit="1" customWidth="1"/>
    <col min="12810" max="12810" width="6.625" style="233" bestFit="1" customWidth="1"/>
    <col min="12811" max="12811" width="7.25" style="233" bestFit="1" customWidth="1"/>
    <col min="12812" max="12812" width="5.75" style="233" bestFit="1" customWidth="1"/>
    <col min="12813" max="12813" width="6.625" style="233" bestFit="1" customWidth="1"/>
    <col min="12814" max="12814" width="7.875" style="233" customWidth="1"/>
    <col min="12815" max="12815" width="6.625" style="233" bestFit="1" customWidth="1"/>
    <col min="12816" max="12816" width="7" style="233" customWidth="1"/>
    <col min="12817" max="13056" width="9" style="233"/>
    <col min="13057" max="13057" width="3" style="233" customWidth="1"/>
    <col min="13058" max="13058" width="4.125" style="233" customWidth="1"/>
    <col min="13059" max="13059" width="6.625" style="233" bestFit="1" customWidth="1"/>
    <col min="13060" max="13060" width="7.875" style="233" customWidth="1"/>
    <col min="13061" max="13061" width="6.5" style="233" bestFit="1" customWidth="1"/>
    <col min="13062" max="13062" width="5.75" style="233" bestFit="1" customWidth="1"/>
    <col min="13063" max="13063" width="4.875" style="233" bestFit="1" customWidth="1"/>
    <col min="13064" max="13064" width="6.625" style="233" bestFit="1" customWidth="1"/>
    <col min="13065" max="13065" width="7.375" style="233" bestFit="1" customWidth="1"/>
    <col min="13066" max="13066" width="6.625" style="233" bestFit="1" customWidth="1"/>
    <col min="13067" max="13067" width="7.25" style="233" bestFit="1" customWidth="1"/>
    <col min="13068" max="13068" width="5.75" style="233" bestFit="1" customWidth="1"/>
    <col min="13069" max="13069" width="6.625" style="233" bestFit="1" customWidth="1"/>
    <col min="13070" max="13070" width="7.875" style="233" customWidth="1"/>
    <col min="13071" max="13071" width="6.625" style="233" bestFit="1" customWidth="1"/>
    <col min="13072" max="13072" width="7" style="233" customWidth="1"/>
    <col min="13073" max="13312" width="9" style="233"/>
    <col min="13313" max="13313" width="3" style="233" customWidth="1"/>
    <col min="13314" max="13314" width="4.125" style="233" customWidth="1"/>
    <col min="13315" max="13315" width="6.625" style="233" bestFit="1" customWidth="1"/>
    <col min="13316" max="13316" width="7.875" style="233" customWidth="1"/>
    <col min="13317" max="13317" width="6.5" style="233" bestFit="1" customWidth="1"/>
    <col min="13318" max="13318" width="5.75" style="233" bestFit="1" customWidth="1"/>
    <col min="13319" max="13319" width="4.875" style="233" bestFit="1" customWidth="1"/>
    <col min="13320" max="13320" width="6.625" style="233" bestFit="1" customWidth="1"/>
    <col min="13321" max="13321" width="7.375" style="233" bestFit="1" customWidth="1"/>
    <col min="13322" max="13322" width="6.625" style="233" bestFit="1" customWidth="1"/>
    <col min="13323" max="13323" width="7.25" style="233" bestFit="1" customWidth="1"/>
    <col min="13324" max="13324" width="5.75" style="233" bestFit="1" customWidth="1"/>
    <col min="13325" max="13325" width="6.625" style="233" bestFit="1" customWidth="1"/>
    <col min="13326" max="13326" width="7.875" style="233" customWidth="1"/>
    <col min="13327" max="13327" width="6.625" style="233" bestFit="1" customWidth="1"/>
    <col min="13328" max="13328" width="7" style="233" customWidth="1"/>
    <col min="13329" max="13568" width="9" style="233"/>
    <col min="13569" max="13569" width="3" style="233" customWidth="1"/>
    <col min="13570" max="13570" width="4.125" style="233" customWidth="1"/>
    <col min="13571" max="13571" width="6.625" style="233" bestFit="1" customWidth="1"/>
    <col min="13572" max="13572" width="7.875" style="233" customWidth="1"/>
    <col min="13573" max="13573" width="6.5" style="233" bestFit="1" customWidth="1"/>
    <col min="13574" max="13574" width="5.75" style="233" bestFit="1" customWidth="1"/>
    <col min="13575" max="13575" width="4.875" style="233" bestFit="1" customWidth="1"/>
    <col min="13576" max="13576" width="6.625" style="233" bestFit="1" customWidth="1"/>
    <col min="13577" max="13577" width="7.375" style="233" bestFit="1" customWidth="1"/>
    <col min="13578" max="13578" width="6.625" style="233" bestFit="1" customWidth="1"/>
    <col min="13579" max="13579" width="7.25" style="233" bestFit="1" customWidth="1"/>
    <col min="13580" max="13580" width="5.75" style="233" bestFit="1" customWidth="1"/>
    <col min="13581" max="13581" width="6.625" style="233" bestFit="1" customWidth="1"/>
    <col min="13582" max="13582" width="7.875" style="233" customWidth="1"/>
    <col min="13583" max="13583" width="6.625" style="233" bestFit="1" customWidth="1"/>
    <col min="13584" max="13584" width="7" style="233" customWidth="1"/>
    <col min="13585" max="13824" width="9" style="233"/>
    <col min="13825" max="13825" width="3" style="233" customWidth="1"/>
    <col min="13826" max="13826" width="4.125" style="233" customWidth="1"/>
    <col min="13827" max="13827" width="6.625" style="233" bestFit="1" customWidth="1"/>
    <col min="13828" max="13828" width="7.875" style="233" customWidth="1"/>
    <col min="13829" max="13829" width="6.5" style="233" bestFit="1" customWidth="1"/>
    <col min="13830" max="13830" width="5.75" style="233" bestFit="1" customWidth="1"/>
    <col min="13831" max="13831" width="4.875" style="233" bestFit="1" customWidth="1"/>
    <col min="13832" max="13832" width="6.625" style="233" bestFit="1" customWidth="1"/>
    <col min="13833" max="13833" width="7.375" style="233" bestFit="1" customWidth="1"/>
    <col min="13834" max="13834" width="6.625" style="233" bestFit="1" customWidth="1"/>
    <col min="13835" max="13835" width="7.25" style="233" bestFit="1" customWidth="1"/>
    <col min="13836" max="13836" width="5.75" style="233" bestFit="1" customWidth="1"/>
    <col min="13837" max="13837" width="6.625" style="233" bestFit="1" customWidth="1"/>
    <col min="13838" max="13838" width="7.875" style="233" customWidth="1"/>
    <col min="13839" max="13839" width="6.625" style="233" bestFit="1" customWidth="1"/>
    <col min="13840" max="13840" width="7" style="233" customWidth="1"/>
    <col min="13841" max="14080" width="9" style="233"/>
    <col min="14081" max="14081" width="3" style="233" customWidth="1"/>
    <col min="14082" max="14082" width="4.125" style="233" customWidth="1"/>
    <col min="14083" max="14083" width="6.625" style="233" bestFit="1" customWidth="1"/>
    <col min="14084" max="14084" width="7.875" style="233" customWidth="1"/>
    <col min="14085" max="14085" width="6.5" style="233" bestFit="1" customWidth="1"/>
    <col min="14086" max="14086" width="5.75" style="233" bestFit="1" customWidth="1"/>
    <col min="14087" max="14087" width="4.875" style="233" bestFit="1" customWidth="1"/>
    <col min="14088" max="14088" width="6.625" style="233" bestFit="1" customWidth="1"/>
    <col min="14089" max="14089" width="7.375" style="233" bestFit="1" customWidth="1"/>
    <col min="14090" max="14090" width="6.625" style="233" bestFit="1" customWidth="1"/>
    <col min="14091" max="14091" width="7.25" style="233" bestFit="1" customWidth="1"/>
    <col min="14092" max="14092" width="5.75" style="233" bestFit="1" customWidth="1"/>
    <col min="14093" max="14093" width="6.625" style="233" bestFit="1" customWidth="1"/>
    <col min="14094" max="14094" width="7.875" style="233" customWidth="1"/>
    <col min="14095" max="14095" width="6.625" style="233" bestFit="1" customWidth="1"/>
    <col min="14096" max="14096" width="7" style="233" customWidth="1"/>
    <col min="14097" max="14336" width="9" style="233"/>
    <col min="14337" max="14337" width="3" style="233" customWidth="1"/>
    <col min="14338" max="14338" width="4.125" style="233" customWidth="1"/>
    <col min="14339" max="14339" width="6.625" style="233" bestFit="1" customWidth="1"/>
    <col min="14340" max="14340" width="7.875" style="233" customWidth="1"/>
    <col min="14341" max="14341" width="6.5" style="233" bestFit="1" customWidth="1"/>
    <col min="14342" max="14342" width="5.75" style="233" bestFit="1" customWidth="1"/>
    <col min="14343" max="14343" width="4.875" style="233" bestFit="1" customWidth="1"/>
    <col min="14344" max="14344" width="6.625" style="233" bestFit="1" customWidth="1"/>
    <col min="14345" max="14345" width="7.375" style="233" bestFit="1" customWidth="1"/>
    <col min="14346" max="14346" width="6.625" style="233" bestFit="1" customWidth="1"/>
    <col min="14347" max="14347" width="7.25" style="233" bestFit="1" customWidth="1"/>
    <col min="14348" max="14348" width="5.75" style="233" bestFit="1" customWidth="1"/>
    <col min="14349" max="14349" width="6.625" style="233" bestFit="1" customWidth="1"/>
    <col min="14350" max="14350" width="7.875" style="233" customWidth="1"/>
    <col min="14351" max="14351" width="6.625" style="233" bestFit="1" customWidth="1"/>
    <col min="14352" max="14352" width="7" style="233" customWidth="1"/>
    <col min="14353" max="14592" width="9" style="233"/>
    <col min="14593" max="14593" width="3" style="233" customWidth="1"/>
    <col min="14594" max="14594" width="4.125" style="233" customWidth="1"/>
    <col min="14595" max="14595" width="6.625" style="233" bestFit="1" customWidth="1"/>
    <col min="14596" max="14596" width="7.875" style="233" customWidth="1"/>
    <col min="14597" max="14597" width="6.5" style="233" bestFit="1" customWidth="1"/>
    <col min="14598" max="14598" width="5.75" style="233" bestFit="1" customWidth="1"/>
    <col min="14599" max="14599" width="4.875" style="233" bestFit="1" customWidth="1"/>
    <col min="14600" max="14600" width="6.625" style="233" bestFit="1" customWidth="1"/>
    <col min="14601" max="14601" width="7.375" style="233" bestFit="1" customWidth="1"/>
    <col min="14602" max="14602" width="6.625" style="233" bestFit="1" customWidth="1"/>
    <col min="14603" max="14603" width="7.25" style="233" bestFit="1" customWidth="1"/>
    <col min="14604" max="14604" width="5.75" style="233" bestFit="1" customWidth="1"/>
    <col min="14605" max="14605" width="6.625" style="233" bestFit="1" customWidth="1"/>
    <col min="14606" max="14606" width="7.875" style="233" customWidth="1"/>
    <col min="14607" max="14607" width="6.625" style="233" bestFit="1" customWidth="1"/>
    <col min="14608" max="14608" width="7" style="233" customWidth="1"/>
    <col min="14609" max="14848" width="9" style="233"/>
    <col min="14849" max="14849" width="3" style="233" customWidth="1"/>
    <col min="14850" max="14850" width="4.125" style="233" customWidth="1"/>
    <col min="14851" max="14851" width="6.625" style="233" bestFit="1" customWidth="1"/>
    <col min="14852" max="14852" width="7.875" style="233" customWidth="1"/>
    <col min="14853" max="14853" width="6.5" style="233" bestFit="1" customWidth="1"/>
    <col min="14854" max="14854" width="5.75" style="233" bestFit="1" customWidth="1"/>
    <col min="14855" max="14855" width="4.875" style="233" bestFit="1" customWidth="1"/>
    <col min="14856" max="14856" width="6.625" style="233" bestFit="1" customWidth="1"/>
    <col min="14857" max="14857" width="7.375" style="233" bestFit="1" customWidth="1"/>
    <col min="14858" max="14858" width="6.625" style="233" bestFit="1" customWidth="1"/>
    <col min="14859" max="14859" width="7.25" style="233" bestFit="1" customWidth="1"/>
    <col min="14860" max="14860" width="5.75" style="233" bestFit="1" customWidth="1"/>
    <col min="14861" max="14861" width="6.625" style="233" bestFit="1" customWidth="1"/>
    <col min="14862" max="14862" width="7.875" style="233" customWidth="1"/>
    <col min="14863" max="14863" width="6.625" style="233" bestFit="1" customWidth="1"/>
    <col min="14864" max="14864" width="7" style="233" customWidth="1"/>
    <col min="14865" max="15104" width="9" style="233"/>
    <col min="15105" max="15105" width="3" style="233" customWidth="1"/>
    <col min="15106" max="15106" width="4.125" style="233" customWidth="1"/>
    <col min="15107" max="15107" width="6.625" style="233" bestFit="1" customWidth="1"/>
    <col min="15108" max="15108" width="7.875" style="233" customWidth="1"/>
    <col min="15109" max="15109" width="6.5" style="233" bestFit="1" customWidth="1"/>
    <col min="15110" max="15110" width="5.75" style="233" bestFit="1" customWidth="1"/>
    <col min="15111" max="15111" width="4.875" style="233" bestFit="1" customWidth="1"/>
    <col min="15112" max="15112" width="6.625" style="233" bestFit="1" customWidth="1"/>
    <col min="15113" max="15113" width="7.375" style="233" bestFit="1" customWidth="1"/>
    <col min="15114" max="15114" width="6.625" style="233" bestFit="1" customWidth="1"/>
    <col min="15115" max="15115" width="7.25" style="233" bestFit="1" customWidth="1"/>
    <col min="15116" max="15116" width="5.75" style="233" bestFit="1" customWidth="1"/>
    <col min="15117" max="15117" width="6.625" style="233" bestFit="1" customWidth="1"/>
    <col min="15118" max="15118" width="7.875" style="233" customWidth="1"/>
    <col min="15119" max="15119" width="6.625" style="233" bestFit="1" customWidth="1"/>
    <col min="15120" max="15120" width="7" style="233" customWidth="1"/>
    <col min="15121" max="15360" width="9" style="233"/>
    <col min="15361" max="15361" width="3" style="233" customWidth="1"/>
    <col min="15362" max="15362" width="4.125" style="233" customWidth="1"/>
    <col min="15363" max="15363" width="6.625" style="233" bestFit="1" customWidth="1"/>
    <col min="15364" max="15364" width="7.875" style="233" customWidth="1"/>
    <col min="15365" max="15365" width="6.5" style="233" bestFit="1" customWidth="1"/>
    <col min="15366" max="15366" width="5.75" style="233" bestFit="1" customWidth="1"/>
    <col min="15367" max="15367" width="4.875" style="233" bestFit="1" customWidth="1"/>
    <col min="15368" max="15368" width="6.625" style="233" bestFit="1" customWidth="1"/>
    <col min="15369" max="15369" width="7.375" style="233" bestFit="1" customWidth="1"/>
    <col min="15370" max="15370" width="6.625" style="233" bestFit="1" customWidth="1"/>
    <col min="15371" max="15371" width="7.25" style="233" bestFit="1" customWidth="1"/>
    <col min="15372" max="15372" width="5.75" style="233" bestFit="1" customWidth="1"/>
    <col min="15373" max="15373" width="6.625" style="233" bestFit="1" customWidth="1"/>
    <col min="15374" max="15374" width="7.875" style="233" customWidth="1"/>
    <col min="15375" max="15375" width="6.625" style="233" bestFit="1" customWidth="1"/>
    <col min="15376" max="15376" width="7" style="233" customWidth="1"/>
    <col min="15377" max="15616" width="9" style="233"/>
    <col min="15617" max="15617" width="3" style="233" customWidth="1"/>
    <col min="15618" max="15618" width="4.125" style="233" customWidth="1"/>
    <col min="15619" max="15619" width="6.625" style="233" bestFit="1" customWidth="1"/>
    <col min="15620" max="15620" width="7.875" style="233" customWidth="1"/>
    <col min="15621" max="15621" width="6.5" style="233" bestFit="1" customWidth="1"/>
    <col min="15622" max="15622" width="5.75" style="233" bestFit="1" customWidth="1"/>
    <col min="15623" max="15623" width="4.875" style="233" bestFit="1" customWidth="1"/>
    <col min="15624" max="15624" width="6.625" style="233" bestFit="1" customWidth="1"/>
    <col min="15625" max="15625" width="7.375" style="233" bestFit="1" customWidth="1"/>
    <col min="15626" max="15626" width="6.625" style="233" bestFit="1" customWidth="1"/>
    <col min="15627" max="15627" width="7.25" style="233" bestFit="1" customWidth="1"/>
    <col min="15628" max="15628" width="5.75" style="233" bestFit="1" customWidth="1"/>
    <col min="15629" max="15629" width="6.625" style="233" bestFit="1" customWidth="1"/>
    <col min="15630" max="15630" width="7.875" style="233" customWidth="1"/>
    <col min="15631" max="15631" width="6.625" style="233" bestFit="1" customWidth="1"/>
    <col min="15632" max="15632" width="7" style="233" customWidth="1"/>
    <col min="15633" max="15872" width="9" style="233"/>
    <col min="15873" max="15873" width="3" style="233" customWidth="1"/>
    <col min="15874" max="15874" width="4.125" style="233" customWidth="1"/>
    <col min="15875" max="15875" width="6.625" style="233" bestFit="1" customWidth="1"/>
    <col min="15876" max="15876" width="7.875" style="233" customWidth="1"/>
    <col min="15877" max="15877" width="6.5" style="233" bestFit="1" customWidth="1"/>
    <col min="15878" max="15878" width="5.75" style="233" bestFit="1" customWidth="1"/>
    <col min="15879" max="15879" width="4.875" style="233" bestFit="1" customWidth="1"/>
    <col min="15880" max="15880" width="6.625" style="233" bestFit="1" customWidth="1"/>
    <col min="15881" max="15881" width="7.375" style="233" bestFit="1" customWidth="1"/>
    <col min="15882" max="15882" width="6.625" style="233" bestFit="1" customWidth="1"/>
    <col min="15883" max="15883" width="7.25" style="233" bestFit="1" customWidth="1"/>
    <col min="15884" max="15884" width="5.75" style="233" bestFit="1" customWidth="1"/>
    <col min="15885" max="15885" width="6.625" style="233" bestFit="1" customWidth="1"/>
    <col min="15886" max="15886" width="7.875" style="233" customWidth="1"/>
    <col min="15887" max="15887" width="6.625" style="233" bestFit="1" customWidth="1"/>
    <col min="15888" max="15888" width="7" style="233" customWidth="1"/>
    <col min="15889" max="16128" width="9" style="233"/>
    <col min="16129" max="16129" width="3" style="233" customWidth="1"/>
    <col min="16130" max="16130" width="4.125" style="233" customWidth="1"/>
    <col min="16131" max="16131" width="6.625" style="233" bestFit="1" customWidth="1"/>
    <col min="16132" max="16132" width="7.875" style="233" customWidth="1"/>
    <col min="16133" max="16133" width="6.5" style="233" bestFit="1" customWidth="1"/>
    <col min="16134" max="16134" width="5.75" style="233" bestFit="1" customWidth="1"/>
    <col min="16135" max="16135" width="4.875" style="233" bestFit="1" customWidth="1"/>
    <col min="16136" max="16136" width="6.625" style="233" bestFit="1" customWidth="1"/>
    <col min="16137" max="16137" width="7.375" style="233" bestFit="1" customWidth="1"/>
    <col min="16138" max="16138" width="6.625" style="233" bestFit="1" customWidth="1"/>
    <col min="16139" max="16139" width="7.25" style="233" bestFit="1" customWidth="1"/>
    <col min="16140" max="16140" width="5.75" style="233" bestFit="1" customWidth="1"/>
    <col min="16141" max="16141" width="6.625" style="233" bestFit="1" customWidth="1"/>
    <col min="16142" max="16142" width="7.875" style="233" customWidth="1"/>
    <col min="16143" max="16143" width="6.625" style="233" bestFit="1" customWidth="1"/>
    <col min="16144" max="16144" width="7" style="233" customWidth="1"/>
    <col min="16145" max="16384" width="9" style="233"/>
  </cols>
  <sheetData>
    <row r="1" spans="2:35" s="338" customFormat="1" ht="14.25" customHeight="1">
      <c r="B1" s="339" t="s">
        <v>166</v>
      </c>
      <c r="C1" s="340"/>
      <c r="D1" s="341"/>
      <c r="E1" s="341"/>
      <c r="F1" s="341"/>
      <c r="G1" s="341"/>
      <c r="H1" s="341"/>
      <c r="I1" s="341"/>
      <c r="J1" s="341"/>
      <c r="K1" s="341"/>
      <c r="L1" s="341"/>
      <c r="M1" s="341"/>
      <c r="N1" s="341"/>
      <c r="O1" s="341"/>
      <c r="P1" s="341"/>
      <c r="T1" s="341"/>
      <c r="U1" s="341"/>
      <c r="V1" s="341"/>
      <c r="W1" s="341"/>
      <c r="X1" s="341"/>
      <c r="Y1" s="341"/>
      <c r="Z1" s="341"/>
      <c r="AA1" s="341"/>
      <c r="AB1" s="341"/>
      <c r="AC1" s="341"/>
      <c r="AD1" s="341"/>
      <c r="AE1" s="341"/>
      <c r="AF1" s="341"/>
      <c r="AG1" s="341"/>
      <c r="AH1" s="341"/>
      <c r="AI1" s="341"/>
    </row>
    <row r="2" spans="2:35" s="342" customFormat="1" ht="17.25" customHeight="1">
      <c r="B2" s="343" t="s">
        <v>222</v>
      </c>
      <c r="R2" s="344"/>
    </row>
    <row r="3" spans="2:35" s="342" customFormat="1" ht="17.25" customHeight="1">
      <c r="B3" s="343" t="s">
        <v>223</v>
      </c>
      <c r="Q3" s="344"/>
      <c r="R3" s="344"/>
    </row>
    <row r="4" spans="2:35" s="342" customFormat="1" ht="12" customHeight="1"/>
    <row r="5" spans="2:35" s="345" customFormat="1" ht="14.25" customHeight="1">
      <c r="B5" s="346" t="s">
        <v>165</v>
      </c>
      <c r="C5" s="347"/>
      <c r="D5" s="348"/>
      <c r="E5" s="348"/>
      <c r="F5" s="348"/>
      <c r="G5" s="348"/>
      <c r="H5" s="348"/>
      <c r="I5" s="348"/>
      <c r="J5" s="348"/>
      <c r="K5" s="348"/>
      <c r="L5" s="348"/>
      <c r="M5" s="348"/>
      <c r="N5" s="348"/>
      <c r="O5" s="348"/>
      <c r="P5" s="348"/>
      <c r="T5" s="348"/>
      <c r="U5" s="348"/>
      <c r="V5" s="348"/>
      <c r="W5" s="348"/>
      <c r="X5" s="348"/>
      <c r="Y5" s="348"/>
      <c r="Z5" s="348"/>
      <c r="AA5" s="348"/>
      <c r="AB5" s="348"/>
      <c r="AC5" s="348"/>
      <c r="AD5" s="348"/>
      <c r="AE5" s="348"/>
      <c r="AF5" s="348"/>
      <c r="AG5" s="348"/>
      <c r="AH5" s="348"/>
      <c r="AI5" s="348"/>
    </row>
    <row r="6" spans="2:35" ht="12" customHeight="1">
      <c r="P6" s="349" t="s">
        <v>164</v>
      </c>
    </row>
    <row r="7" spans="2:35" ht="25.5" customHeight="1">
      <c r="B7" s="650" t="s">
        <v>23</v>
      </c>
      <c r="C7" s="652" t="s">
        <v>224</v>
      </c>
      <c r="D7" s="653"/>
      <c r="E7" s="653"/>
      <c r="F7" s="653"/>
      <c r="G7" s="653"/>
      <c r="H7" s="653"/>
      <c r="I7" s="654"/>
      <c r="J7" s="652" t="s">
        <v>225</v>
      </c>
      <c r="K7" s="653"/>
      <c r="L7" s="653"/>
      <c r="M7" s="653"/>
      <c r="N7" s="653"/>
      <c r="O7" s="653"/>
      <c r="P7" s="654"/>
    </row>
    <row r="8" spans="2:35" ht="45.75" customHeight="1">
      <c r="B8" s="651"/>
      <c r="C8" s="350" t="s">
        <v>226</v>
      </c>
      <c r="D8" s="350" t="s">
        <v>227</v>
      </c>
      <c r="E8" s="350" t="s">
        <v>228</v>
      </c>
      <c r="F8" s="350" t="s">
        <v>229</v>
      </c>
      <c r="G8" s="350" t="s">
        <v>230</v>
      </c>
      <c r="H8" s="350" t="s">
        <v>123</v>
      </c>
      <c r="I8" s="350" t="s">
        <v>7</v>
      </c>
      <c r="J8" s="350" t="s">
        <v>231</v>
      </c>
      <c r="K8" s="350" t="s">
        <v>232</v>
      </c>
      <c r="L8" s="350" t="s">
        <v>233</v>
      </c>
      <c r="M8" s="350" t="s">
        <v>234</v>
      </c>
      <c r="N8" s="350" t="s">
        <v>235</v>
      </c>
      <c r="O8" s="350" t="s">
        <v>123</v>
      </c>
      <c r="P8" s="350" t="s">
        <v>7</v>
      </c>
    </row>
    <row r="9" spans="2:35" ht="25.5" customHeight="1">
      <c r="B9" s="351">
        <v>26</v>
      </c>
      <c r="C9" s="352">
        <v>65541</v>
      </c>
      <c r="D9" s="352">
        <v>18700</v>
      </c>
      <c r="E9" s="352">
        <v>894</v>
      </c>
      <c r="F9" s="352">
        <v>2476</v>
      </c>
      <c r="G9" s="353">
        <v>13</v>
      </c>
      <c r="H9" s="352">
        <v>9195</v>
      </c>
      <c r="I9" s="352">
        <v>96819</v>
      </c>
      <c r="J9" s="352">
        <v>59813</v>
      </c>
      <c r="K9" s="352">
        <v>16647</v>
      </c>
      <c r="L9" s="352">
        <v>1343</v>
      </c>
      <c r="M9" s="352">
        <v>3261</v>
      </c>
      <c r="N9" s="353">
        <v>19787</v>
      </c>
      <c r="O9" s="352">
        <v>10648</v>
      </c>
      <c r="P9" s="352">
        <v>111499</v>
      </c>
    </row>
    <row r="10" spans="2:35" ht="25.5" customHeight="1">
      <c r="B10" s="351">
        <v>27</v>
      </c>
      <c r="C10" s="352">
        <v>62153</v>
      </c>
      <c r="D10" s="352">
        <v>19677</v>
      </c>
      <c r="E10" s="352">
        <v>886</v>
      </c>
      <c r="F10" s="352">
        <v>2371</v>
      </c>
      <c r="G10" s="352">
        <v>11</v>
      </c>
      <c r="H10" s="352">
        <v>7349</v>
      </c>
      <c r="I10" s="352">
        <v>92447</v>
      </c>
      <c r="J10" s="352">
        <v>59206</v>
      </c>
      <c r="K10" s="352">
        <v>16588</v>
      </c>
      <c r="L10" s="352">
        <v>1289</v>
      </c>
      <c r="M10" s="352">
        <v>3267</v>
      </c>
      <c r="N10" s="352">
        <v>22554</v>
      </c>
      <c r="O10" s="352">
        <v>8345</v>
      </c>
      <c r="P10" s="352">
        <v>111249</v>
      </c>
    </row>
    <row r="11" spans="2:35" ht="25.5" customHeight="1">
      <c r="B11" s="351">
        <v>28</v>
      </c>
      <c r="C11" s="352">
        <v>58427</v>
      </c>
      <c r="D11" s="352">
        <v>19340</v>
      </c>
      <c r="E11" s="352">
        <v>758</v>
      </c>
      <c r="F11" s="352">
        <v>2099</v>
      </c>
      <c r="G11" s="352">
        <v>8</v>
      </c>
      <c r="H11" s="352">
        <v>7290</v>
      </c>
      <c r="I11" s="352">
        <v>87922</v>
      </c>
      <c r="J11" s="352">
        <v>60376</v>
      </c>
      <c r="K11" s="352">
        <v>17014</v>
      </c>
      <c r="L11" s="352">
        <v>1084</v>
      </c>
      <c r="M11" s="352">
        <v>3257</v>
      </c>
      <c r="N11" s="352">
        <v>23103</v>
      </c>
      <c r="O11" s="352">
        <v>8162</v>
      </c>
      <c r="P11" s="352">
        <v>112996</v>
      </c>
    </row>
    <row r="12" spans="2:35" ht="25.5" customHeight="1">
      <c r="B12" s="351">
        <v>29</v>
      </c>
      <c r="C12" s="352">
        <v>57012</v>
      </c>
      <c r="D12" s="352">
        <v>19182</v>
      </c>
      <c r="E12" s="352">
        <v>787</v>
      </c>
      <c r="F12" s="352">
        <v>2054</v>
      </c>
      <c r="G12" s="352">
        <v>21</v>
      </c>
      <c r="H12" s="352">
        <v>7023</v>
      </c>
      <c r="I12" s="352">
        <v>86079</v>
      </c>
      <c r="J12" s="352">
        <v>57155</v>
      </c>
      <c r="K12" s="352">
        <v>16369</v>
      </c>
      <c r="L12" s="352">
        <v>1010</v>
      </c>
      <c r="M12" s="352">
        <v>3081</v>
      </c>
      <c r="N12" s="352">
        <v>22670</v>
      </c>
      <c r="O12" s="352">
        <v>8446</v>
      </c>
      <c r="P12" s="352">
        <v>108731</v>
      </c>
    </row>
    <row r="13" spans="2:35" ht="15" customHeight="1">
      <c r="B13" s="354"/>
      <c r="C13" s="355">
        <v>57708</v>
      </c>
      <c r="D13" s="355">
        <v>19550</v>
      </c>
      <c r="E13" s="355">
        <v>652</v>
      </c>
      <c r="F13" s="355">
        <v>1767</v>
      </c>
      <c r="G13" s="355">
        <v>14</v>
      </c>
      <c r="H13" s="355">
        <v>6857</v>
      </c>
      <c r="I13" s="355">
        <v>86548</v>
      </c>
      <c r="J13" s="355">
        <v>53813</v>
      </c>
      <c r="K13" s="355">
        <v>16876</v>
      </c>
      <c r="L13" s="355">
        <v>1067</v>
      </c>
      <c r="M13" s="355">
        <v>2951</v>
      </c>
      <c r="N13" s="355">
        <v>23986</v>
      </c>
      <c r="O13" s="355">
        <v>8338</v>
      </c>
      <c r="P13" s="355">
        <v>107031</v>
      </c>
    </row>
    <row r="14" spans="2:35" ht="15" customHeight="1">
      <c r="B14" s="356">
        <v>30</v>
      </c>
      <c r="C14" s="357"/>
      <c r="D14" s="358">
        <v>-13383</v>
      </c>
      <c r="E14" s="357"/>
      <c r="F14" s="357"/>
      <c r="G14" s="357"/>
      <c r="H14" s="357"/>
      <c r="I14" s="357"/>
      <c r="J14" s="357"/>
      <c r="K14" s="358">
        <v>-10609</v>
      </c>
      <c r="L14" s="357"/>
      <c r="M14" s="357"/>
      <c r="N14" s="357"/>
      <c r="O14" s="357"/>
      <c r="P14" s="357"/>
    </row>
    <row r="15" spans="2:35" ht="18" customHeight="1">
      <c r="B15"/>
      <c r="C15"/>
      <c r="D15"/>
      <c r="E15"/>
      <c r="F15"/>
      <c r="G15"/>
      <c r="H15"/>
      <c r="I15"/>
      <c r="J15"/>
      <c r="K15"/>
      <c r="L15"/>
      <c r="M15"/>
      <c r="N15"/>
      <c r="O15"/>
      <c r="P15"/>
    </row>
    <row r="16" spans="2:35" ht="18" customHeight="1">
      <c r="B16"/>
      <c r="C16"/>
      <c r="D16"/>
      <c r="E16"/>
      <c r="F16"/>
      <c r="G16"/>
      <c r="H16"/>
      <c r="I16"/>
      <c r="J16"/>
      <c r="K16"/>
      <c r="L16"/>
      <c r="M16"/>
      <c r="N16"/>
      <c r="O16"/>
      <c r="P16"/>
    </row>
    <row r="17" spans="2:24" ht="18" customHeight="1">
      <c r="B17"/>
      <c r="C17"/>
      <c r="D17"/>
      <c r="E17"/>
      <c r="F17"/>
      <c r="G17"/>
      <c r="H17"/>
      <c r="I17"/>
      <c r="J17"/>
      <c r="K17"/>
      <c r="L17"/>
      <c r="M17"/>
      <c r="N17"/>
      <c r="O17"/>
      <c r="P17"/>
      <c r="R17" s="254"/>
    </row>
    <row r="19" spans="2:24" ht="18" customHeight="1">
      <c r="R19" s="261"/>
    </row>
    <row r="20" spans="2:24" ht="18" customHeight="1">
      <c r="R20" s="359"/>
      <c r="S20" s="360"/>
      <c r="T20" s="360"/>
      <c r="U20" s="360"/>
      <c r="V20" s="360"/>
      <c r="W20" s="360"/>
      <c r="X20" s="360"/>
    </row>
    <row r="21" spans="2:24" ht="18" customHeight="1">
      <c r="R21" s="361"/>
      <c r="S21" s="362"/>
      <c r="T21" s="362"/>
      <c r="U21" s="362"/>
      <c r="V21" s="362"/>
      <c r="W21" s="362"/>
      <c r="X21" s="362"/>
    </row>
    <row r="22" spans="2:24" ht="18" customHeight="1">
      <c r="R22" s="363"/>
      <c r="S22" s="364"/>
      <c r="T22" s="364"/>
      <c r="U22" s="364"/>
      <c r="V22" s="364"/>
      <c r="W22" s="364"/>
      <c r="X22" s="364"/>
    </row>
    <row r="23" spans="2:24" ht="18" customHeight="1">
      <c r="R23" s="363"/>
      <c r="S23" s="364"/>
      <c r="T23" s="364"/>
      <c r="U23" s="364"/>
      <c r="V23" s="364"/>
      <c r="W23" s="364"/>
      <c r="X23" s="364"/>
    </row>
    <row r="24" spans="2:24" ht="18" customHeight="1">
      <c r="R24" s="363"/>
      <c r="S24" s="364"/>
      <c r="T24" s="364"/>
      <c r="U24" s="364"/>
      <c r="V24" s="364"/>
      <c r="W24" s="364"/>
      <c r="X24" s="364"/>
    </row>
    <row r="25" spans="2:24" ht="18" customHeight="1">
      <c r="G25" s="365"/>
      <c r="H25" s="365"/>
      <c r="R25" s="363"/>
      <c r="S25" s="364"/>
      <c r="T25" s="364"/>
      <c r="U25" s="364"/>
      <c r="V25" s="364"/>
      <c r="W25" s="364"/>
      <c r="X25" s="364"/>
    </row>
    <row r="33" spans="5:24" ht="18" customHeight="1">
      <c r="E33" s="366">
        <v>93</v>
      </c>
      <c r="F33" s="366"/>
    </row>
    <row r="35" spans="5:24" ht="18" customHeight="1">
      <c r="R35" s="359"/>
      <c r="S35" s="360"/>
      <c r="T35" s="360"/>
      <c r="U35" s="360"/>
      <c r="V35" s="360"/>
      <c r="W35" s="360"/>
      <c r="X35" s="360"/>
    </row>
    <row r="36" spans="5:24" ht="18" customHeight="1">
      <c r="R36" s="361"/>
      <c r="S36" s="362"/>
      <c r="T36" s="362"/>
      <c r="U36" s="362"/>
      <c r="V36" s="362"/>
      <c r="W36" s="362"/>
      <c r="X36" s="362"/>
    </row>
    <row r="37" spans="5:24" ht="18" customHeight="1">
      <c r="R37" s="363"/>
      <c r="S37" s="364"/>
      <c r="T37" s="364"/>
      <c r="U37" s="364"/>
      <c r="V37" s="364"/>
      <c r="W37" s="364"/>
      <c r="X37" s="364"/>
    </row>
    <row r="38" spans="5:24" ht="18" customHeight="1">
      <c r="R38" s="363"/>
      <c r="S38" s="364"/>
      <c r="T38" s="364"/>
      <c r="U38" s="364"/>
      <c r="V38" s="364"/>
      <c r="W38" s="364"/>
      <c r="X38" s="364"/>
    </row>
    <row r="39" spans="5:24" ht="18" customHeight="1">
      <c r="R39" s="363"/>
      <c r="S39" s="364"/>
      <c r="T39" s="364"/>
      <c r="U39" s="364"/>
      <c r="V39" s="364"/>
      <c r="W39" s="364"/>
      <c r="X39" s="364"/>
    </row>
    <row r="40" spans="5:24" ht="18" customHeight="1">
      <c r="R40" s="363"/>
      <c r="S40" s="364"/>
      <c r="T40" s="364"/>
      <c r="U40" s="364"/>
      <c r="V40" s="364"/>
      <c r="W40" s="364"/>
      <c r="X40" s="364"/>
    </row>
  </sheetData>
  <mergeCells count="3">
    <mergeCell ref="B7:B8"/>
    <mergeCell ref="C7:I7"/>
    <mergeCell ref="J7:P7"/>
  </mergeCells>
  <phoneticPr fontId="2"/>
  <pageMargins left="0.5" right="0.51181102362204722" top="0.78740157480314965" bottom="0.98425196850393704" header="0.51181102362204722" footer="0.5118110236220472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26"/>
  <sheetViews>
    <sheetView view="pageBreakPreview" topLeftCell="A10" zoomScaleNormal="100" zoomScaleSheetLayoutView="100" workbookViewId="0">
      <selection activeCell="N16" sqref="N16"/>
    </sheetView>
  </sheetViews>
  <sheetFormatPr defaultRowHeight="15.75" customHeight="1"/>
  <cols>
    <col min="1" max="2" width="3.125" style="73" bestFit="1" customWidth="1"/>
    <col min="3" max="3" width="1.875" style="73" customWidth="1"/>
    <col min="4" max="4" width="11.875" style="73" bestFit="1" customWidth="1"/>
    <col min="5" max="11" width="9" style="73"/>
    <col min="12" max="12" width="6.625" style="73" customWidth="1"/>
    <col min="13" max="13" width="17.875" style="73" customWidth="1"/>
    <col min="14" max="256" width="9" style="73"/>
    <col min="257" max="258" width="3.125" style="73" bestFit="1" customWidth="1"/>
    <col min="259" max="259" width="1.875" style="73" customWidth="1"/>
    <col min="260" max="260" width="11.875" style="73" bestFit="1" customWidth="1"/>
    <col min="261" max="267" width="9" style="73"/>
    <col min="268" max="268" width="6.625" style="73" customWidth="1"/>
    <col min="269" max="269" width="17.875" style="73" customWidth="1"/>
    <col min="270" max="512" width="9" style="73"/>
    <col min="513" max="514" width="3.125" style="73" bestFit="1" customWidth="1"/>
    <col min="515" max="515" width="1.875" style="73" customWidth="1"/>
    <col min="516" max="516" width="11.875" style="73" bestFit="1" customWidth="1"/>
    <col min="517" max="523" width="9" style="73"/>
    <col min="524" max="524" width="6.625" style="73" customWidth="1"/>
    <col min="525" max="525" width="17.875" style="73" customWidth="1"/>
    <col min="526" max="768" width="9" style="73"/>
    <col min="769" max="770" width="3.125" style="73" bestFit="1" customWidth="1"/>
    <col min="771" max="771" width="1.875" style="73" customWidth="1"/>
    <col min="772" max="772" width="11.875" style="73" bestFit="1" customWidth="1"/>
    <col min="773" max="779" width="9" style="73"/>
    <col min="780" max="780" width="6.625" style="73" customWidth="1"/>
    <col min="781" max="781" width="17.875" style="73" customWidth="1"/>
    <col min="782" max="1024" width="9" style="73"/>
    <col min="1025" max="1026" width="3.125" style="73" bestFit="1" customWidth="1"/>
    <col min="1027" max="1027" width="1.875" style="73" customWidth="1"/>
    <col min="1028" max="1028" width="11.875" style="73" bestFit="1" customWidth="1"/>
    <col min="1029" max="1035" width="9" style="73"/>
    <col min="1036" max="1036" width="6.625" style="73" customWidth="1"/>
    <col min="1037" max="1037" width="17.875" style="73" customWidth="1"/>
    <col min="1038" max="1280" width="9" style="73"/>
    <col min="1281" max="1282" width="3.125" style="73" bestFit="1" customWidth="1"/>
    <col min="1283" max="1283" width="1.875" style="73" customWidth="1"/>
    <col min="1284" max="1284" width="11.875" style="73" bestFit="1" customWidth="1"/>
    <col min="1285" max="1291" width="9" style="73"/>
    <col min="1292" max="1292" width="6.625" style="73" customWidth="1"/>
    <col min="1293" max="1293" width="17.875" style="73" customWidth="1"/>
    <col min="1294" max="1536" width="9" style="73"/>
    <col min="1537" max="1538" width="3.125" style="73" bestFit="1" customWidth="1"/>
    <col min="1539" max="1539" width="1.875" style="73" customWidth="1"/>
    <col min="1540" max="1540" width="11.875" style="73" bestFit="1" customWidth="1"/>
    <col min="1541" max="1547" width="9" style="73"/>
    <col min="1548" max="1548" width="6.625" style="73" customWidth="1"/>
    <col min="1549" max="1549" width="17.875" style="73" customWidth="1"/>
    <col min="1550" max="1792" width="9" style="73"/>
    <col min="1793" max="1794" width="3.125" style="73" bestFit="1" customWidth="1"/>
    <col min="1795" max="1795" width="1.875" style="73" customWidth="1"/>
    <col min="1796" max="1796" width="11.875" style="73" bestFit="1" customWidth="1"/>
    <col min="1797" max="1803" width="9" style="73"/>
    <col min="1804" max="1804" width="6.625" style="73" customWidth="1"/>
    <col min="1805" max="1805" width="17.875" style="73" customWidth="1"/>
    <col min="1806" max="2048" width="9" style="73"/>
    <col min="2049" max="2050" width="3.125" style="73" bestFit="1" customWidth="1"/>
    <col min="2051" max="2051" width="1.875" style="73" customWidth="1"/>
    <col min="2052" max="2052" width="11.875" style="73" bestFit="1" customWidth="1"/>
    <col min="2053" max="2059" width="9" style="73"/>
    <col min="2060" max="2060" width="6.625" style="73" customWidth="1"/>
    <col min="2061" max="2061" width="17.875" style="73" customWidth="1"/>
    <col min="2062" max="2304" width="9" style="73"/>
    <col min="2305" max="2306" width="3.125" style="73" bestFit="1" customWidth="1"/>
    <col min="2307" max="2307" width="1.875" style="73" customWidth="1"/>
    <col min="2308" max="2308" width="11.875" style="73" bestFit="1" customWidth="1"/>
    <col min="2309" max="2315" width="9" style="73"/>
    <col min="2316" max="2316" width="6.625" style="73" customWidth="1"/>
    <col min="2317" max="2317" width="17.875" style="73" customWidth="1"/>
    <col min="2318" max="2560" width="9" style="73"/>
    <col min="2561" max="2562" width="3.125" style="73" bestFit="1" customWidth="1"/>
    <col min="2563" max="2563" width="1.875" style="73" customWidth="1"/>
    <col min="2564" max="2564" width="11.875" style="73" bestFit="1" customWidth="1"/>
    <col min="2565" max="2571" width="9" style="73"/>
    <col min="2572" max="2572" width="6.625" style="73" customWidth="1"/>
    <col min="2573" max="2573" width="17.875" style="73" customWidth="1"/>
    <col min="2574" max="2816" width="9" style="73"/>
    <col min="2817" max="2818" width="3.125" style="73" bestFit="1" customWidth="1"/>
    <col min="2819" max="2819" width="1.875" style="73" customWidth="1"/>
    <col min="2820" max="2820" width="11.875" style="73" bestFit="1" customWidth="1"/>
    <col min="2821" max="2827" width="9" style="73"/>
    <col min="2828" max="2828" width="6.625" style="73" customWidth="1"/>
    <col min="2829" max="2829" width="17.875" style="73" customWidth="1"/>
    <col min="2830" max="3072" width="9" style="73"/>
    <col min="3073" max="3074" width="3.125" style="73" bestFit="1" customWidth="1"/>
    <col min="3075" max="3075" width="1.875" style="73" customWidth="1"/>
    <col min="3076" max="3076" width="11.875" style="73" bestFit="1" customWidth="1"/>
    <col min="3077" max="3083" width="9" style="73"/>
    <col min="3084" max="3084" width="6.625" style="73" customWidth="1"/>
    <col min="3085" max="3085" width="17.875" style="73" customWidth="1"/>
    <col min="3086" max="3328" width="9" style="73"/>
    <col min="3329" max="3330" width="3.125" style="73" bestFit="1" customWidth="1"/>
    <col min="3331" max="3331" width="1.875" style="73" customWidth="1"/>
    <col min="3332" max="3332" width="11.875" style="73" bestFit="1" customWidth="1"/>
    <col min="3333" max="3339" width="9" style="73"/>
    <col min="3340" max="3340" width="6.625" style="73" customWidth="1"/>
    <col min="3341" max="3341" width="17.875" style="73" customWidth="1"/>
    <col min="3342" max="3584" width="9" style="73"/>
    <col min="3585" max="3586" width="3.125" style="73" bestFit="1" customWidth="1"/>
    <col min="3587" max="3587" width="1.875" style="73" customWidth="1"/>
    <col min="3588" max="3588" width="11.875" style="73" bestFit="1" customWidth="1"/>
    <col min="3589" max="3595" width="9" style="73"/>
    <col min="3596" max="3596" width="6.625" style="73" customWidth="1"/>
    <col min="3597" max="3597" width="17.875" style="73" customWidth="1"/>
    <col min="3598" max="3840" width="9" style="73"/>
    <col min="3841" max="3842" width="3.125" style="73" bestFit="1" customWidth="1"/>
    <col min="3843" max="3843" width="1.875" style="73" customWidth="1"/>
    <col min="3844" max="3844" width="11.875" style="73" bestFit="1" customWidth="1"/>
    <col min="3845" max="3851" width="9" style="73"/>
    <col min="3852" max="3852" width="6.625" style="73" customWidth="1"/>
    <col min="3853" max="3853" width="17.875" style="73" customWidth="1"/>
    <col min="3854" max="4096" width="9" style="73"/>
    <col min="4097" max="4098" width="3.125" style="73" bestFit="1" customWidth="1"/>
    <col min="4099" max="4099" width="1.875" style="73" customWidth="1"/>
    <col min="4100" max="4100" width="11.875" style="73" bestFit="1" customWidth="1"/>
    <col min="4101" max="4107" width="9" style="73"/>
    <col min="4108" max="4108" width="6.625" style="73" customWidth="1"/>
    <col min="4109" max="4109" width="17.875" style="73" customWidth="1"/>
    <col min="4110" max="4352" width="9" style="73"/>
    <col min="4353" max="4354" width="3.125" style="73" bestFit="1" customWidth="1"/>
    <col min="4355" max="4355" width="1.875" style="73" customWidth="1"/>
    <col min="4356" max="4356" width="11.875" style="73" bestFit="1" customWidth="1"/>
    <col min="4357" max="4363" width="9" style="73"/>
    <col min="4364" max="4364" width="6.625" style="73" customWidth="1"/>
    <col min="4365" max="4365" width="17.875" style="73" customWidth="1"/>
    <col min="4366" max="4608" width="9" style="73"/>
    <col min="4609" max="4610" width="3.125" style="73" bestFit="1" customWidth="1"/>
    <col min="4611" max="4611" width="1.875" style="73" customWidth="1"/>
    <col min="4612" max="4612" width="11.875" style="73" bestFit="1" customWidth="1"/>
    <col min="4613" max="4619" width="9" style="73"/>
    <col min="4620" max="4620" width="6.625" style="73" customWidth="1"/>
    <col min="4621" max="4621" width="17.875" style="73" customWidth="1"/>
    <col min="4622" max="4864" width="9" style="73"/>
    <col min="4865" max="4866" width="3.125" style="73" bestFit="1" customWidth="1"/>
    <col min="4867" max="4867" width="1.875" style="73" customWidth="1"/>
    <col min="4868" max="4868" width="11.875" style="73" bestFit="1" customWidth="1"/>
    <col min="4869" max="4875" width="9" style="73"/>
    <col min="4876" max="4876" width="6.625" style="73" customWidth="1"/>
    <col min="4877" max="4877" width="17.875" style="73" customWidth="1"/>
    <col min="4878" max="5120" width="9" style="73"/>
    <col min="5121" max="5122" width="3.125" style="73" bestFit="1" customWidth="1"/>
    <col min="5123" max="5123" width="1.875" style="73" customWidth="1"/>
    <col min="5124" max="5124" width="11.875" style="73" bestFit="1" customWidth="1"/>
    <col min="5125" max="5131" width="9" style="73"/>
    <col min="5132" max="5132" width="6.625" style="73" customWidth="1"/>
    <col min="5133" max="5133" width="17.875" style="73" customWidth="1"/>
    <col min="5134" max="5376" width="9" style="73"/>
    <col min="5377" max="5378" width="3.125" style="73" bestFit="1" customWidth="1"/>
    <col min="5379" max="5379" width="1.875" style="73" customWidth="1"/>
    <col min="5380" max="5380" width="11.875" style="73" bestFit="1" customWidth="1"/>
    <col min="5381" max="5387" width="9" style="73"/>
    <col min="5388" max="5388" width="6.625" style="73" customWidth="1"/>
    <col min="5389" max="5389" width="17.875" style="73" customWidth="1"/>
    <col min="5390" max="5632" width="9" style="73"/>
    <col min="5633" max="5634" width="3.125" style="73" bestFit="1" customWidth="1"/>
    <col min="5635" max="5635" width="1.875" style="73" customWidth="1"/>
    <col min="5636" max="5636" width="11.875" style="73" bestFit="1" customWidth="1"/>
    <col min="5637" max="5643" width="9" style="73"/>
    <col min="5644" max="5644" width="6.625" style="73" customWidth="1"/>
    <col min="5645" max="5645" width="17.875" style="73" customWidth="1"/>
    <col min="5646" max="5888" width="9" style="73"/>
    <col min="5889" max="5890" width="3.125" style="73" bestFit="1" customWidth="1"/>
    <col min="5891" max="5891" width="1.875" style="73" customWidth="1"/>
    <col min="5892" max="5892" width="11.875" style="73" bestFit="1" customWidth="1"/>
    <col min="5893" max="5899" width="9" style="73"/>
    <col min="5900" max="5900" width="6.625" style="73" customWidth="1"/>
    <col min="5901" max="5901" width="17.875" style="73" customWidth="1"/>
    <col min="5902" max="6144" width="9" style="73"/>
    <col min="6145" max="6146" width="3.125" style="73" bestFit="1" customWidth="1"/>
    <col min="6147" max="6147" width="1.875" style="73" customWidth="1"/>
    <col min="6148" max="6148" width="11.875" style="73" bestFit="1" customWidth="1"/>
    <col min="6149" max="6155" width="9" style="73"/>
    <col min="6156" max="6156" width="6.625" style="73" customWidth="1"/>
    <col min="6157" max="6157" width="17.875" style="73" customWidth="1"/>
    <col min="6158" max="6400" width="9" style="73"/>
    <col min="6401" max="6402" width="3.125" style="73" bestFit="1" customWidth="1"/>
    <col min="6403" max="6403" width="1.875" style="73" customWidth="1"/>
    <col min="6404" max="6404" width="11.875" style="73" bestFit="1" customWidth="1"/>
    <col min="6405" max="6411" width="9" style="73"/>
    <col min="6412" max="6412" width="6.625" style="73" customWidth="1"/>
    <col min="6413" max="6413" width="17.875" style="73" customWidth="1"/>
    <col min="6414" max="6656" width="9" style="73"/>
    <col min="6657" max="6658" width="3.125" style="73" bestFit="1" customWidth="1"/>
    <col min="6659" max="6659" width="1.875" style="73" customWidth="1"/>
    <col min="6660" max="6660" width="11.875" style="73" bestFit="1" customWidth="1"/>
    <col min="6661" max="6667" width="9" style="73"/>
    <col min="6668" max="6668" width="6.625" style="73" customWidth="1"/>
    <col min="6669" max="6669" width="17.875" style="73" customWidth="1"/>
    <col min="6670" max="6912" width="9" style="73"/>
    <col min="6913" max="6914" width="3.125" style="73" bestFit="1" customWidth="1"/>
    <col min="6915" max="6915" width="1.875" style="73" customWidth="1"/>
    <col min="6916" max="6916" width="11.875" style="73" bestFit="1" customWidth="1"/>
    <col min="6917" max="6923" width="9" style="73"/>
    <col min="6924" max="6924" width="6.625" style="73" customWidth="1"/>
    <col min="6925" max="6925" width="17.875" style="73" customWidth="1"/>
    <col min="6926" max="7168" width="9" style="73"/>
    <col min="7169" max="7170" width="3.125" style="73" bestFit="1" customWidth="1"/>
    <col min="7171" max="7171" width="1.875" style="73" customWidth="1"/>
    <col min="7172" max="7172" width="11.875" style="73" bestFit="1" customWidth="1"/>
    <col min="7173" max="7179" width="9" style="73"/>
    <col min="7180" max="7180" width="6.625" style="73" customWidth="1"/>
    <col min="7181" max="7181" width="17.875" style="73" customWidth="1"/>
    <col min="7182" max="7424" width="9" style="73"/>
    <col min="7425" max="7426" width="3.125" style="73" bestFit="1" customWidth="1"/>
    <col min="7427" max="7427" width="1.875" style="73" customWidth="1"/>
    <col min="7428" max="7428" width="11.875" style="73" bestFit="1" customWidth="1"/>
    <col min="7429" max="7435" width="9" style="73"/>
    <col min="7436" max="7436" width="6.625" style="73" customWidth="1"/>
    <col min="7437" max="7437" width="17.875" style="73" customWidth="1"/>
    <col min="7438" max="7680" width="9" style="73"/>
    <col min="7681" max="7682" width="3.125" style="73" bestFit="1" customWidth="1"/>
    <col min="7683" max="7683" width="1.875" style="73" customWidth="1"/>
    <col min="7684" max="7684" width="11.875" style="73" bestFit="1" customWidth="1"/>
    <col min="7685" max="7691" width="9" style="73"/>
    <col min="7692" max="7692" width="6.625" style="73" customWidth="1"/>
    <col min="7693" max="7693" width="17.875" style="73" customWidth="1"/>
    <col min="7694" max="7936" width="9" style="73"/>
    <col min="7937" max="7938" width="3.125" style="73" bestFit="1" customWidth="1"/>
    <col min="7939" max="7939" width="1.875" style="73" customWidth="1"/>
    <col min="7940" max="7940" width="11.875" style="73" bestFit="1" customWidth="1"/>
    <col min="7941" max="7947" width="9" style="73"/>
    <col min="7948" max="7948" width="6.625" style="73" customWidth="1"/>
    <col min="7949" max="7949" width="17.875" style="73" customWidth="1"/>
    <col min="7950" max="8192" width="9" style="73"/>
    <col min="8193" max="8194" width="3.125" style="73" bestFit="1" customWidth="1"/>
    <col min="8195" max="8195" width="1.875" style="73" customWidth="1"/>
    <col min="8196" max="8196" width="11.875" style="73" bestFit="1" customWidth="1"/>
    <col min="8197" max="8203" width="9" style="73"/>
    <col min="8204" max="8204" width="6.625" style="73" customWidth="1"/>
    <col min="8205" max="8205" width="17.875" style="73" customWidth="1"/>
    <col min="8206" max="8448" width="9" style="73"/>
    <col min="8449" max="8450" width="3.125" style="73" bestFit="1" customWidth="1"/>
    <col min="8451" max="8451" width="1.875" style="73" customWidth="1"/>
    <col min="8452" max="8452" width="11.875" style="73" bestFit="1" customWidth="1"/>
    <col min="8453" max="8459" width="9" style="73"/>
    <col min="8460" max="8460" width="6.625" style="73" customWidth="1"/>
    <col min="8461" max="8461" width="17.875" style="73" customWidth="1"/>
    <col min="8462" max="8704" width="9" style="73"/>
    <col min="8705" max="8706" width="3.125" style="73" bestFit="1" customWidth="1"/>
    <col min="8707" max="8707" width="1.875" style="73" customWidth="1"/>
    <col min="8708" max="8708" width="11.875" style="73" bestFit="1" customWidth="1"/>
    <col min="8709" max="8715" width="9" style="73"/>
    <col min="8716" max="8716" width="6.625" style="73" customWidth="1"/>
    <col min="8717" max="8717" width="17.875" style="73" customWidth="1"/>
    <col min="8718" max="8960" width="9" style="73"/>
    <col min="8961" max="8962" width="3.125" style="73" bestFit="1" customWidth="1"/>
    <col min="8963" max="8963" width="1.875" style="73" customWidth="1"/>
    <col min="8964" max="8964" width="11.875" style="73" bestFit="1" customWidth="1"/>
    <col min="8965" max="8971" width="9" style="73"/>
    <col min="8972" max="8972" width="6.625" style="73" customWidth="1"/>
    <col min="8973" max="8973" width="17.875" style="73" customWidth="1"/>
    <col min="8974" max="9216" width="9" style="73"/>
    <col min="9217" max="9218" width="3.125" style="73" bestFit="1" customWidth="1"/>
    <col min="9219" max="9219" width="1.875" style="73" customWidth="1"/>
    <col min="9220" max="9220" width="11.875" style="73" bestFit="1" customWidth="1"/>
    <col min="9221" max="9227" width="9" style="73"/>
    <col min="9228" max="9228" width="6.625" style="73" customWidth="1"/>
    <col min="9229" max="9229" width="17.875" style="73" customWidth="1"/>
    <col min="9230" max="9472" width="9" style="73"/>
    <col min="9473" max="9474" width="3.125" style="73" bestFit="1" customWidth="1"/>
    <col min="9475" max="9475" width="1.875" style="73" customWidth="1"/>
    <col min="9476" max="9476" width="11.875" style="73" bestFit="1" customWidth="1"/>
    <col min="9477" max="9483" width="9" style="73"/>
    <col min="9484" max="9484" width="6.625" style="73" customWidth="1"/>
    <col min="9485" max="9485" width="17.875" style="73" customWidth="1"/>
    <col min="9486" max="9728" width="9" style="73"/>
    <col min="9729" max="9730" width="3.125" style="73" bestFit="1" customWidth="1"/>
    <col min="9731" max="9731" width="1.875" style="73" customWidth="1"/>
    <col min="9732" max="9732" width="11.875" style="73" bestFit="1" customWidth="1"/>
    <col min="9733" max="9739" width="9" style="73"/>
    <col min="9740" max="9740" width="6.625" style="73" customWidth="1"/>
    <col min="9741" max="9741" width="17.875" style="73" customWidth="1"/>
    <col min="9742" max="9984" width="9" style="73"/>
    <col min="9985" max="9986" width="3.125" style="73" bestFit="1" customWidth="1"/>
    <col min="9987" max="9987" width="1.875" style="73" customWidth="1"/>
    <col min="9988" max="9988" width="11.875" style="73" bestFit="1" customWidth="1"/>
    <col min="9989" max="9995" width="9" style="73"/>
    <col min="9996" max="9996" width="6.625" style="73" customWidth="1"/>
    <col min="9997" max="9997" width="17.875" style="73" customWidth="1"/>
    <col min="9998" max="10240" width="9" style="73"/>
    <col min="10241" max="10242" width="3.125" style="73" bestFit="1" customWidth="1"/>
    <col min="10243" max="10243" width="1.875" style="73" customWidth="1"/>
    <col min="10244" max="10244" width="11.875" style="73" bestFit="1" customWidth="1"/>
    <col min="10245" max="10251" width="9" style="73"/>
    <col min="10252" max="10252" width="6.625" style="73" customWidth="1"/>
    <col min="10253" max="10253" width="17.875" style="73" customWidth="1"/>
    <col min="10254" max="10496" width="9" style="73"/>
    <col min="10497" max="10498" width="3.125" style="73" bestFit="1" customWidth="1"/>
    <col min="10499" max="10499" width="1.875" style="73" customWidth="1"/>
    <col min="10500" max="10500" width="11.875" style="73" bestFit="1" customWidth="1"/>
    <col min="10501" max="10507" width="9" style="73"/>
    <col min="10508" max="10508" width="6.625" style="73" customWidth="1"/>
    <col min="10509" max="10509" width="17.875" style="73" customWidth="1"/>
    <col min="10510" max="10752" width="9" style="73"/>
    <col min="10753" max="10754" width="3.125" style="73" bestFit="1" customWidth="1"/>
    <col min="10755" max="10755" width="1.875" style="73" customWidth="1"/>
    <col min="10756" max="10756" width="11.875" style="73" bestFit="1" customWidth="1"/>
    <col min="10757" max="10763" width="9" style="73"/>
    <col min="10764" max="10764" width="6.625" style="73" customWidth="1"/>
    <col min="10765" max="10765" width="17.875" style="73" customWidth="1"/>
    <col min="10766" max="11008" width="9" style="73"/>
    <col min="11009" max="11010" width="3.125" style="73" bestFit="1" customWidth="1"/>
    <col min="11011" max="11011" width="1.875" style="73" customWidth="1"/>
    <col min="11012" max="11012" width="11.875" style="73" bestFit="1" customWidth="1"/>
    <col min="11013" max="11019" width="9" style="73"/>
    <col min="11020" max="11020" width="6.625" style="73" customWidth="1"/>
    <col min="11021" max="11021" width="17.875" style="73" customWidth="1"/>
    <col min="11022" max="11264" width="9" style="73"/>
    <col min="11265" max="11266" width="3.125" style="73" bestFit="1" customWidth="1"/>
    <col min="11267" max="11267" width="1.875" style="73" customWidth="1"/>
    <col min="11268" max="11268" width="11.875" style="73" bestFit="1" customWidth="1"/>
    <col min="11269" max="11275" width="9" style="73"/>
    <col min="11276" max="11276" width="6.625" style="73" customWidth="1"/>
    <col min="11277" max="11277" width="17.875" style="73" customWidth="1"/>
    <col min="11278" max="11520" width="9" style="73"/>
    <col min="11521" max="11522" width="3.125" style="73" bestFit="1" customWidth="1"/>
    <col min="11523" max="11523" width="1.875" style="73" customWidth="1"/>
    <col min="11524" max="11524" width="11.875" style="73" bestFit="1" customWidth="1"/>
    <col min="11525" max="11531" width="9" style="73"/>
    <col min="11532" max="11532" width="6.625" style="73" customWidth="1"/>
    <col min="11533" max="11533" width="17.875" style="73" customWidth="1"/>
    <col min="11534" max="11776" width="9" style="73"/>
    <col min="11777" max="11778" width="3.125" style="73" bestFit="1" customWidth="1"/>
    <col min="11779" max="11779" width="1.875" style="73" customWidth="1"/>
    <col min="11780" max="11780" width="11.875" style="73" bestFit="1" customWidth="1"/>
    <col min="11781" max="11787" width="9" style="73"/>
    <col min="11788" max="11788" width="6.625" style="73" customWidth="1"/>
    <col min="11789" max="11789" width="17.875" style="73" customWidth="1"/>
    <col min="11790" max="12032" width="9" style="73"/>
    <col min="12033" max="12034" width="3.125" style="73" bestFit="1" customWidth="1"/>
    <col min="12035" max="12035" width="1.875" style="73" customWidth="1"/>
    <col min="12036" max="12036" width="11.875" style="73" bestFit="1" customWidth="1"/>
    <col min="12037" max="12043" width="9" style="73"/>
    <col min="12044" max="12044" width="6.625" style="73" customWidth="1"/>
    <col min="12045" max="12045" width="17.875" style="73" customWidth="1"/>
    <col min="12046" max="12288" width="9" style="73"/>
    <col min="12289" max="12290" width="3.125" style="73" bestFit="1" customWidth="1"/>
    <col min="12291" max="12291" width="1.875" style="73" customWidth="1"/>
    <col min="12292" max="12292" width="11.875" style="73" bestFit="1" customWidth="1"/>
    <col min="12293" max="12299" width="9" style="73"/>
    <col min="12300" max="12300" width="6.625" style="73" customWidth="1"/>
    <col min="12301" max="12301" width="17.875" style="73" customWidth="1"/>
    <col min="12302" max="12544" width="9" style="73"/>
    <col min="12545" max="12546" width="3.125" style="73" bestFit="1" customWidth="1"/>
    <col min="12547" max="12547" width="1.875" style="73" customWidth="1"/>
    <col min="12548" max="12548" width="11.875" style="73" bestFit="1" customWidth="1"/>
    <col min="12549" max="12555" width="9" style="73"/>
    <col min="12556" max="12556" width="6.625" style="73" customWidth="1"/>
    <col min="12557" max="12557" width="17.875" style="73" customWidth="1"/>
    <col min="12558" max="12800" width="9" style="73"/>
    <col min="12801" max="12802" width="3.125" style="73" bestFit="1" customWidth="1"/>
    <col min="12803" max="12803" width="1.875" style="73" customWidth="1"/>
    <col min="12804" max="12804" width="11.875" style="73" bestFit="1" customWidth="1"/>
    <col min="12805" max="12811" width="9" style="73"/>
    <col min="12812" max="12812" width="6.625" style="73" customWidth="1"/>
    <col min="12813" max="12813" width="17.875" style="73" customWidth="1"/>
    <col min="12814" max="13056" width="9" style="73"/>
    <col min="13057" max="13058" width="3.125" style="73" bestFit="1" customWidth="1"/>
    <col min="13059" max="13059" width="1.875" style="73" customWidth="1"/>
    <col min="13060" max="13060" width="11.875" style="73" bestFit="1" customWidth="1"/>
    <col min="13061" max="13067" width="9" style="73"/>
    <col min="13068" max="13068" width="6.625" style="73" customWidth="1"/>
    <col min="13069" max="13069" width="17.875" style="73" customWidth="1"/>
    <col min="13070" max="13312" width="9" style="73"/>
    <col min="13313" max="13314" width="3.125" style="73" bestFit="1" customWidth="1"/>
    <col min="13315" max="13315" width="1.875" style="73" customWidth="1"/>
    <col min="13316" max="13316" width="11.875" style="73" bestFit="1" customWidth="1"/>
    <col min="13317" max="13323" width="9" style="73"/>
    <col min="13324" max="13324" width="6.625" style="73" customWidth="1"/>
    <col min="13325" max="13325" width="17.875" style="73" customWidth="1"/>
    <col min="13326" max="13568" width="9" style="73"/>
    <col min="13569" max="13570" width="3.125" style="73" bestFit="1" customWidth="1"/>
    <col min="13571" max="13571" width="1.875" style="73" customWidth="1"/>
    <col min="13572" max="13572" width="11.875" style="73" bestFit="1" customWidth="1"/>
    <col min="13573" max="13579" width="9" style="73"/>
    <col min="13580" max="13580" width="6.625" style="73" customWidth="1"/>
    <col min="13581" max="13581" width="17.875" style="73" customWidth="1"/>
    <col min="13582" max="13824" width="9" style="73"/>
    <col min="13825" max="13826" width="3.125" style="73" bestFit="1" customWidth="1"/>
    <col min="13827" max="13827" width="1.875" style="73" customWidth="1"/>
    <col min="13828" max="13828" width="11.875" style="73" bestFit="1" customWidth="1"/>
    <col min="13829" max="13835" width="9" style="73"/>
    <col min="13836" max="13836" width="6.625" style="73" customWidth="1"/>
    <col min="13837" max="13837" width="17.875" style="73" customWidth="1"/>
    <col min="13838" max="14080" width="9" style="73"/>
    <col min="14081" max="14082" width="3.125" style="73" bestFit="1" customWidth="1"/>
    <col min="14083" max="14083" width="1.875" style="73" customWidth="1"/>
    <col min="14084" max="14084" width="11.875" style="73" bestFit="1" customWidth="1"/>
    <col min="14085" max="14091" width="9" style="73"/>
    <col min="14092" max="14092" width="6.625" style="73" customWidth="1"/>
    <col min="14093" max="14093" width="17.875" style="73" customWidth="1"/>
    <col min="14094" max="14336" width="9" style="73"/>
    <col min="14337" max="14338" width="3.125" style="73" bestFit="1" customWidth="1"/>
    <col min="14339" max="14339" width="1.875" style="73" customWidth="1"/>
    <col min="14340" max="14340" width="11.875" style="73" bestFit="1" customWidth="1"/>
    <col min="14341" max="14347" width="9" style="73"/>
    <col min="14348" max="14348" width="6.625" style="73" customWidth="1"/>
    <col min="14349" max="14349" width="17.875" style="73" customWidth="1"/>
    <col min="14350" max="14592" width="9" style="73"/>
    <col min="14593" max="14594" width="3.125" style="73" bestFit="1" customWidth="1"/>
    <col min="14595" max="14595" width="1.875" style="73" customWidth="1"/>
    <col min="14596" max="14596" width="11.875" style="73" bestFit="1" customWidth="1"/>
    <col min="14597" max="14603" width="9" style="73"/>
    <col min="14604" max="14604" width="6.625" style="73" customWidth="1"/>
    <col min="14605" max="14605" width="17.875" style="73" customWidth="1"/>
    <col min="14606" max="14848" width="9" style="73"/>
    <col min="14849" max="14850" width="3.125" style="73" bestFit="1" customWidth="1"/>
    <col min="14851" max="14851" width="1.875" style="73" customWidth="1"/>
    <col min="14852" max="14852" width="11.875" style="73" bestFit="1" customWidth="1"/>
    <col min="14853" max="14859" width="9" style="73"/>
    <col min="14860" max="14860" width="6.625" style="73" customWidth="1"/>
    <col min="14861" max="14861" width="17.875" style="73" customWidth="1"/>
    <col min="14862" max="15104" width="9" style="73"/>
    <col min="15105" max="15106" width="3.125" style="73" bestFit="1" customWidth="1"/>
    <col min="15107" max="15107" width="1.875" style="73" customWidth="1"/>
    <col min="15108" max="15108" width="11.875" style="73" bestFit="1" customWidth="1"/>
    <col min="15109" max="15115" width="9" style="73"/>
    <col min="15116" max="15116" width="6.625" style="73" customWidth="1"/>
    <col min="15117" max="15117" width="17.875" style="73" customWidth="1"/>
    <col min="15118" max="15360" width="9" style="73"/>
    <col min="15361" max="15362" width="3.125" style="73" bestFit="1" customWidth="1"/>
    <col min="15363" max="15363" width="1.875" style="73" customWidth="1"/>
    <col min="15364" max="15364" width="11.875" style="73" bestFit="1" customWidth="1"/>
    <col min="15365" max="15371" width="9" style="73"/>
    <col min="15372" max="15372" width="6.625" style="73" customWidth="1"/>
    <col min="15373" max="15373" width="17.875" style="73" customWidth="1"/>
    <col min="15374" max="15616" width="9" style="73"/>
    <col min="15617" max="15618" width="3.125" style="73" bestFit="1" customWidth="1"/>
    <col min="15619" max="15619" width="1.875" style="73" customWidth="1"/>
    <col min="15620" max="15620" width="11.875" style="73" bestFit="1" customWidth="1"/>
    <col min="15621" max="15627" width="9" style="73"/>
    <col min="15628" max="15628" width="6.625" style="73" customWidth="1"/>
    <col min="15629" max="15629" width="17.875" style="73" customWidth="1"/>
    <col min="15630" max="15872" width="9" style="73"/>
    <col min="15873" max="15874" width="3.125" style="73" bestFit="1" customWidth="1"/>
    <col min="15875" max="15875" width="1.875" style="73" customWidth="1"/>
    <col min="15876" max="15876" width="11.875" style="73" bestFit="1" customWidth="1"/>
    <col min="15877" max="15883" width="9" style="73"/>
    <col min="15884" max="15884" width="6.625" style="73" customWidth="1"/>
    <col min="15885" max="15885" width="17.875" style="73" customWidth="1"/>
    <col min="15886" max="16128" width="9" style="73"/>
    <col min="16129" max="16130" width="3.125" style="73" bestFit="1" customWidth="1"/>
    <col min="16131" max="16131" width="1.875" style="73" customWidth="1"/>
    <col min="16132" max="16132" width="11.875" style="73" bestFit="1" customWidth="1"/>
    <col min="16133" max="16139" width="9" style="73"/>
    <col min="16140" max="16140" width="6.625" style="73" customWidth="1"/>
    <col min="16141" max="16141" width="17.875" style="73" customWidth="1"/>
    <col min="16142" max="16384" width="9" style="73"/>
  </cols>
  <sheetData>
    <row r="2" spans="1:13" ht="15.75" customHeight="1">
      <c r="A2" s="308" t="s">
        <v>16</v>
      </c>
    </row>
    <row r="3" spans="1:13" ht="15.75" customHeight="1">
      <c r="A3" s="310"/>
    </row>
    <row r="4" spans="1:13" ht="15.75" customHeight="1">
      <c r="A4" s="367" t="s">
        <v>17</v>
      </c>
      <c r="B4" s="368"/>
      <c r="C4" s="368"/>
    </row>
    <row r="5" spans="1:13" ht="18" customHeight="1">
      <c r="A5" s="310"/>
      <c r="B5" s="369" t="s">
        <v>236</v>
      </c>
      <c r="C5" s="369"/>
      <c r="D5" s="310" t="s">
        <v>237</v>
      </c>
    </row>
    <row r="6" spans="1:13" ht="18" customHeight="1">
      <c r="A6" s="310"/>
      <c r="B6" s="310"/>
      <c r="C6" s="310"/>
      <c r="D6" s="310" t="s">
        <v>238</v>
      </c>
    </row>
    <row r="7" spans="1:13" ht="18" customHeight="1">
      <c r="A7" s="310"/>
      <c r="B7" s="369" t="s">
        <v>179</v>
      </c>
      <c r="C7" s="369"/>
      <c r="D7" s="310" t="s">
        <v>239</v>
      </c>
    </row>
    <row r="8" spans="1:13" ht="18" customHeight="1">
      <c r="A8" s="310"/>
      <c r="B8" s="310"/>
      <c r="C8" s="310"/>
      <c r="D8" s="310" t="s">
        <v>240</v>
      </c>
      <c r="M8" s="73" t="s">
        <v>171</v>
      </c>
    </row>
    <row r="9" spans="1:13" ht="18" customHeight="1">
      <c r="A9" s="310"/>
      <c r="B9" s="310"/>
      <c r="C9" s="310"/>
      <c r="D9" s="310" t="s">
        <v>241</v>
      </c>
    </row>
    <row r="10" spans="1:13" ht="18" customHeight="1">
      <c r="A10" s="310"/>
      <c r="B10" s="310"/>
      <c r="C10" s="310"/>
      <c r="D10" s="310"/>
    </row>
    <row r="11" spans="1:13" ht="18" customHeight="1">
      <c r="A11" s="81" t="s">
        <v>18</v>
      </c>
      <c r="B11" s="310"/>
      <c r="C11" s="310"/>
      <c r="D11" s="310"/>
    </row>
    <row r="12" spans="1:13" ht="18" customHeight="1">
      <c r="A12" s="310"/>
      <c r="B12" s="369" t="s">
        <v>178</v>
      </c>
      <c r="C12" s="369"/>
      <c r="D12" s="370" t="s">
        <v>242</v>
      </c>
    </row>
    <row r="13" spans="1:13" ht="18" customHeight="1">
      <c r="A13" s="310"/>
      <c r="B13" s="310"/>
      <c r="C13" s="310"/>
      <c r="D13" s="310" t="s">
        <v>19</v>
      </c>
    </row>
    <row r="14" spans="1:13" ht="18" customHeight="1">
      <c r="A14" s="310"/>
      <c r="B14" s="369" t="s">
        <v>243</v>
      </c>
      <c r="C14" s="369"/>
      <c r="D14" s="370" t="s">
        <v>244</v>
      </c>
    </row>
    <row r="15" spans="1:13" ht="18" customHeight="1">
      <c r="A15" s="310"/>
      <c r="B15" s="310"/>
      <c r="C15" s="310"/>
      <c r="D15" s="310" t="s">
        <v>245</v>
      </c>
    </row>
    <row r="16" spans="1:13" ht="18" customHeight="1">
      <c r="A16" s="310"/>
      <c r="B16" s="310"/>
      <c r="C16" s="310"/>
      <c r="D16" s="310"/>
    </row>
    <row r="17" spans="1:12" ht="18" customHeight="1">
      <c r="A17" s="310"/>
      <c r="B17" s="310"/>
      <c r="C17" s="310"/>
      <c r="D17" s="310"/>
    </row>
    <row r="18" spans="1:12" ht="18" customHeight="1">
      <c r="A18" s="81" t="s">
        <v>20</v>
      </c>
      <c r="B18" s="370"/>
      <c r="C18" s="370"/>
      <c r="D18" s="370"/>
      <c r="E18" s="12"/>
      <c r="F18" s="12"/>
      <c r="G18" s="12"/>
      <c r="H18" s="12"/>
      <c r="I18" s="12"/>
      <c r="J18" s="12"/>
      <c r="K18" s="12"/>
      <c r="L18" s="12"/>
    </row>
    <row r="19" spans="1:12" ht="18" customHeight="1">
      <c r="A19" s="310"/>
      <c r="B19" s="371" t="s">
        <v>246</v>
      </c>
      <c r="C19" s="371"/>
      <c r="D19" s="370" t="s">
        <v>247</v>
      </c>
      <c r="E19" s="12"/>
      <c r="F19" s="12"/>
      <c r="G19" s="12"/>
      <c r="H19" s="12"/>
      <c r="I19" s="12"/>
      <c r="J19" s="12"/>
      <c r="K19" s="12"/>
      <c r="L19" s="12"/>
    </row>
    <row r="20" spans="1:12" ht="18" customHeight="1">
      <c r="A20" s="310"/>
      <c r="B20" s="371" t="s">
        <v>248</v>
      </c>
      <c r="C20" s="371"/>
      <c r="D20" s="370" t="s">
        <v>249</v>
      </c>
      <c r="E20" s="12"/>
      <c r="F20" s="12"/>
      <c r="G20" s="12"/>
      <c r="H20" s="12"/>
      <c r="I20" s="12"/>
      <c r="J20" s="12"/>
      <c r="K20" s="12"/>
      <c r="L20" s="12"/>
    </row>
    <row r="21" spans="1:12" ht="18" customHeight="1">
      <c r="A21" s="310"/>
      <c r="B21" s="370"/>
      <c r="C21" s="370"/>
      <c r="D21" s="370" t="s">
        <v>250</v>
      </c>
      <c r="E21" s="12"/>
      <c r="F21" s="12"/>
      <c r="G21" s="12"/>
      <c r="H21" s="12"/>
      <c r="I21" s="12"/>
      <c r="J21" s="12"/>
      <c r="K21" s="12"/>
      <c r="L21" s="12"/>
    </row>
    <row r="22" spans="1:12" ht="18" customHeight="1">
      <c r="A22" s="310"/>
      <c r="B22" s="370"/>
      <c r="C22" s="370"/>
      <c r="D22" s="370" t="s">
        <v>251</v>
      </c>
      <c r="E22" s="12"/>
      <c r="F22" s="12"/>
      <c r="G22" s="12"/>
      <c r="H22" s="12"/>
      <c r="I22" s="12"/>
      <c r="J22" s="12"/>
      <c r="K22" s="12"/>
      <c r="L22" s="12"/>
    </row>
    <row r="23" spans="1:12" ht="18" customHeight="1">
      <c r="A23" s="310"/>
      <c r="B23" s="310"/>
      <c r="C23" s="310"/>
    </row>
    <row r="24" spans="1:12" ht="18" customHeight="1">
      <c r="D24" s="372"/>
    </row>
    <row r="25" spans="1:12" ht="18" customHeight="1"/>
    <row r="26" spans="1:12" ht="18" customHeight="1"/>
  </sheetData>
  <phoneticPr fontId="2"/>
  <pageMargins left="0.78740157480314965" right="0.59055118110236227" top="0.98425196850393704" bottom="0.98425196850393704" header="0.51181102362204722" footer="0.51181102362204722"/>
  <pageSetup paperSize="9" scale="9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5"/>
  <sheetViews>
    <sheetView view="pageBreakPreview" topLeftCell="D10" zoomScaleNormal="100" zoomScaleSheetLayoutView="100" workbookViewId="0">
      <selection activeCell="P46" sqref="P46"/>
    </sheetView>
  </sheetViews>
  <sheetFormatPr defaultColWidth="8.75" defaultRowHeight="17.25" customHeight="1"/>
  <cols>
    <col min="1" max="1" width="1" style="80" customWidth="1"/>
    <col min="2" max="2" width="4.375" style="80" customWidth="1"/>
    <col min="3" max="3" width="8.625" style="373" customWidth="1"/>
    <col min="4" max="4" width="15.625" style="80" customWidth="1"/>
    <col min="5" max="5" width="8.625" style="80" customWidth="1"/>
    <col min="6" max="6" width="15.625" style="80" customWidth="1"/>
    <col min="7" max="7" width="8.625" style="80" customWidth="1"/>
    <col min="8" max="8" width="15.625" style="80" customWidth="1"/>
    <col min="9" max="9" width="8.625" style="80" customWidth="1"/>
    <col min="10" max="11" width="1.625" style="80" customWidth="1"/>
    <col min="12" max="12" width="1.5" style="80" customWidth="1"/>
    <col min="13" max="13" width="4.5" style="80" customWidth="1"/>
    <col min="14" max="14" width="3.5" style="80" bestFit="1" customWidth="1"/>
    <col min="15" max="15" width="10.25" style="80" bestFit="1" customWidth="1"/>
    <col min="16" max="16" width="15.25" style="80" customWidth="1"/>
    <col min="17" max="17" width="17.5" style="80" customWidth="1"/>
    <col min="18" max="256" width="8.75" style="80"/>
    <col min="257" max="257" width="1" style="80" customWidth="1"/>
    <col min="258" max="258" width="4.375" style="80" customWidth="1"/>
    <col min="259" max="259" width="8.625" style="80" customWidth="1"/>
    <col min="260" max="260" width="15.625" style="80" customWidth="1"/>
    <col min="261" max="261" width="8.625" style="80" customWidth="1"/>
    <col min="262" max="262" width="15.625" style="80" customWidth="1"/>
    <col min="263" max="263" width="8.625" style="80" customWidth="1"/>
    <col min="264" max="264" width="15.625" style="80" customWidth="1"/>
    <col min="265" max="265" width="8.625" style="80" customWidth="1"/>
    <col min="266" max="267" width="1.625" style="80" customWidth="1"/>
    <col min="268" max="268" width="1.5" style="80" customWidth="1"/>
    <col min="269" max="269" width="4.5" style="80" customWidth="1"/>
    <col min="270" max="270" width="3.5" style="80" bestFit="1" customWidth="1"/>
    <col min="271" max="271" width="10.25" style="80" bestFit="1" customWidth="1"/>
    <col min="272" max="272" width="15.25" style="80" customWidth="1"/>
    <col min="273" max="273" width="17.5" style="80" customWidth="1"/>
    <col min="274" max="512" width="8.75" style="80"/>
    <col min="513" max="513" width="1" style="80" customWidth="1"/>
    <col min="514" max="514" width="4.375" style="80" customWidth="1"/>
    <col min="515" max="515" width="8.625" style="80" customWidth="1"/>
    <col min="516" max="516" width="15.625" style="80" customWidth="1"/>
    <col min="517" max="517" width="8.625" style="80" customWidth="1"/>
    <col min="518" max="518" width="15.625" style="80" customWidth="1"/>
    <col min="519" max="519" width="8.625" style="80" customWidth="1"/>
    <col min="520" max="520" width="15.625" style="80" customWidth="1"/>
    <col min="521" max="521" width="8.625" style="80" customWidth="1"/>
    <col min="522" max="523" width="1.625" style="80" customWidth="1"/>
    <col min="524" max="524" width="1.5" style="80" customWidth="1"/>
    <col min="525" max="525" width="4.5" style="80" customWidth="1"/>
    <col min="526" max="526" width="3.5" style="80" bestFit="1" customWidth="1"/>
    <col min="527" max="527" width="10.25" style="80" bestFit="1" customWidth="1"/>
    <col min="528" max="528" width="15.25" style="80" customWidth="1"/>
    <col min="529" max="529" width="17.5" style="80" customWidth="1"/>
    <col min="530" max="768" width="8.75" style="80"/>
    <col min="769" max="769" width="1" style="80" customWidth="1"/>
    <col min="770" max="770" width="4.375" style="80" customWidth="1"/>
    <col min="771" max="771" width="8.625" style="80" customWidth="1"/>
    <col min="772" max="772" width="15.625" style="80" customWidth="1"/>
    <col min="773" max="773" width="8.625" style="80" customWidth="1"/>
    <col min="774" max="774" width="15.625" style="80" customWidth="1"/>
    <col min="775" max="775" width="8.625" style="80" customWidth="1"/>
    <col min="776" max="776" width="15.625" style="80" customWidth="1"/>
    <col min="777" max="777" width="8.625" style="80" customWidth="1"/>
    <col min="778" max="779" width="1.625" style="80" customWidth="1"/>
    <col min="780" max="780" width="1.5" style="80" customWidth="1"/>
    <col min="781" max="781" width="4.5" style="80" customWidth="1"/>
    <col min="782" max="782" width="3.5" style="80" bestFit="1" customWidth="1"/>
    <col min="783" max="783" width="10.25" style="80" bestFit="1" customWidth="1"/>
    <col min="784" max="784" width="15.25" style="80" customWidth="1"/>
    <col min="785" max="785" width="17.5" style="80" customWidth="1"/>
    <col min="786" max="1024" width="8.75" style="80"/>
    <col min="1025" max="1025" width="1" style="80" customWidth="1"/>
    <col min="1026" max="1026" width="4.375" style="80" customWidth="1"/>
    <col min="1027" max="1027" width="8.625" style="80" customWidth="1"/>
    <col min="1028" max="1028" width="15.625" style="80" customWidth="1"/>
    <col min="1029" max="1029" width="8.625" style="80" customWidth="1"/>
    <col min="1030" max="1030" width="15.625" style="80" customWidth="1"/>
    <col min="1031" max="1031" width="8.625" style="80" customWidth="1"/>
    <col min="1032" max="1032" width="15.625" style="80" customWidth="1"/>
    <col min="1033" max="1033" width="8.625" style="80" customWidth="1"/>
    <col min="1034" max="1035" width="1.625" style="80" customWidth="1"/>
    <col min="1036" max="1036" width="1.5" style="80" customWidth="1"/>
    <col min="1037" max="1037" width="4.5" style="80" customWidth="1"/>
    <col min="1038" max="1038" width="3.5" style="80" bestFit="1" customWidth="1"/>
    <col min="1039" max="1039" width="10.25" style="80" bestFit="1" customWidth="1"/>
    <col min="1040" max="1040" width="15.25" style="80" customWidth="1"/>
    <col min="1041" max="1041" width="17.5" style="80" customWidth="1"/>
    <col min="1042" max="1280" width="8.75" style="80"/>
    <col min="1281" max="1281" width="1" style="80" customWidth="1"/>
    <col min="1282" max="1282" width="4.375" style="80" customWidth="1"/>
    <col min="1283" max="1283" width="8.625" style="80" customWidth="1"/>
    <col min="1284" max="1284" width="15.625" style="80" customWidth="1"/>
    <col min="1285" max="1285" width="8.625" style="80" customWidth="1"/>
    <col min="1286" max="1286" width="15.625" style="80" customWidth="1"/>
    <col min="1287" max="1287" width="8.625" style="80" customWidth="1"/>
    <col min="1288" max="1288" width="15.625" style="80" customWidth="1"/>
    <col min="1289" max="1289" width="8.625" style="80" customWidth="1"/>
    <col min="1290" max="1291" width="1.625" style="80" customWidth="1"/>
    <col min="1292" max="1292" width="1.5" style="80" customWidth="1"/>
    <col min="1293" max="1293" width="4.5" style="80" customWidth="1"/>
    <col min="1294" max="1294" width="3.5" style="80" bestFit="1" customWidth="1"/>
    <col min="1295" max="1295" width="10.25" style="80" bestFit="1" customWidth="1"/>
    <col min="1296" max="1296" width="15.25" style="80" customWidth="1"/>
    <col min="1297" max="1297" width="17.5" style="80" customWidth="1"/>
    <col min="1298" max="1536" width="8.75" style="80"/>
    <col min="1537" max="1537" width="1" style="80" customWidth="1"/>
    <col min="1538" max="1538" width="4.375" style="80" customWidth="1"/>
    <col min="1539" max="1539" width="8.625" style="80" customWidth="1"/>
    <col min="1540" max="1540" width="15.625" style="80" customWidth="1"/>
    <col min="1541" max="1541" width="8.625" style="80" customWidth="1"/>
    <col min="1542" max="1542" width="15.625" style="80" customWidth="1"/>
    <col min="1543" max="1543" width="8.625" style="80" customWidth="1"/>
    <col min="1544" max="1544" width="15.625" style="80" customWidth="1"/>
    <col min="1545" max="1545" width="8.625" style="80" customWidth="1"/>
    <col min="1546" max="1547" width="1.625" style="80" customWidth="1"/>
    <col min="1548" max="1548" width="1.5" style="80" customWidth="1"/>
    <col min="1549" max="1549" width="4.5" style="80" customWidth="1"/>
    <col min="1550" max="1550" width="3.5" style="80" bestFit="1" customWidth="1"/>
    <col min="1551" max="1551" width="10.25" style="80" bestFit="1" customWidth="1"/>
    <col min="1552" max="1552" width="15.25" style="80" customWidth="1"/>
    <col min="1553" max="1553" width="17.5" style="80" customWidth="1"/>
    <col min="1554" max="1792" width="8.75" style="80"/>
    <col min="1793" max="1793" width="1" style="80" customWidth="1"/>
    <col min="1794" max="1794" width="4.375" style="80" customWidth="1"/>
    <col min="1795" max="1795" width="8.625" style="80" customWidth="1"/>
    <col min="1796" max="1796" width="15.625" style="80" customWidth="1"/>
    <col min="1797" max="1797" width="8.625" style="80" customWidth="1"/>
    <col min="1798" max="1798" width="15.625" style="80" customWidth="1"/>
    <col min="1799" max="1799" width="8.625" style="80" customWidth="1"/>
    <col min="1800" max="1800" width="15.625" style="80" customWidth="1"/>
    <col min="1801" max="1801" width="8.625" style="80" customWidth="1"/>
    <col min="1802" max="1803" width="1.625" style="80" customWidth="1"/>
    <col min="1804" max="1804" width="1.5" style="80" customWidth="1"/>
    <col min="1805" max="1805" width="4.5" style="80" customWidth="1"/>
    <col min="1806" max="1806" width="3.5" style="80" bestFit="1" customWidth="1"/>
    <col min="1807" max="1807" width="10.25" style="80" bestFit="1" customWidth="1"/>
    <col min="1808" max="1808" width="15.25" style="80" customWidth="1"/>
    <col min="1809" max="1809" width="17.5" style="80" customWidth="1"/>
    <col min="1810" max="2048" width="8.75" style="80"/>
    <col min="2049" max="2049" width="1" style="80" customWidth="1"/>
    <col min="2050" max="2050" width="4.375" style="80" customWidth="1"/>
    <col min="2051" max="2051" width="8.625" style="80" customWidth="1"/>
    <col min="2052" max="2052" width="15.625" style="80" customWidth="1"/>
    <col min="2053" max="2053" width="8.625" style="80" customWidth="1"/>
    <col min="2054" max="2054" width="15.625" style="80" customWidth="1"/>
    <col min="2055" max="2055" width="8.625" style="80" customWidth="1"/>
    <col min="2056" max="2056" width="15.625" style="80" customWidth="1"/>
    <col min="2057" max="2057" width="8.625" style="80" customWidth="1"/>
    <col min="2058" max="2059" width="1.625" style="80" customWidth="1"/>
    <col min="2060" max="2060" width="1.5" style="80" customWidth="1"/>
    <col min="2061" max="2061" width="4.5" style="80" customWidth="1"/>
    <col min="2062" max="2062" width="3.5" style="80" bestFit="1" customWidth="1"/>
    <col min="2063" max="2063" width="10.25" style="80" bestFit="1" customWidth="1"/>
    <col min="2064" max="2064" width="15.25" style="80" customWidth="1"/>
    <col min="2065" max="2065" width="17.5" style="80" customWidth="1"/>
    <col min="2066" max="2304" width="8.75" style="80"/>
    <col min="2305" max="2305" width="1" style="80" customWidth="1"/>
    <col min="2306" max="2306" width="4.375" style="80" customWidth="1"/>
    <col min="2307" max="2307" width="8.625" style="80" customWidth="1"/>
    <col min="2308" max="2308" width="15.625" style="80" customWidth="1"/>
    <col min="2309" max="2309" width="8.625" style="80" customWidth="1"/>
    <col min="2310" max="2310" width="15.625" style="80" customWidth="1"/>
    <col min="2311" max="2311" width="8.625" style="80" customWidth="1"/>
    <col min="2312" max="2312" width="15.625" style="80" customWidth="1"/>
    <col min="2313" max="2313" width="8.625" style="80" customWidth="1"/>
    <col min="2314" max="2315" width="1.625" style="80" customWidth="1"/>
    <col min="2316" max="2316" width="1.5" style="80" customWidth="1"/>
    <col min="2317" max="2317" width="4.5" style="80" customWidth="1"/>
    <col min="2318" max="2318" width="3.5" style="80" bestFit="1" customWidth="1"/>
    <col min="2319" max="2319" width="10.25" style="80" bestFit="1" customWidth="1"/>
    <col min="2320" max="2320" width="15.25" style="80" customWidth="1"/>
    <col min="2321" max="2321" width="17.5" style="80" customWidth="1"/>
    <col min="2322" max="2560" width="8.75" style="80"/>
    <col min="2561" max="2561" width="1" style="80" customWidth="1"/>
    <col min="2562" max="2562" width="4.375" style="80" customWidth="1"/>
    <col min="2563" max="2563" width="8.625" style="80" customWidth="1"/>
    <col min="2564" max="2564" width="15.625" style="80" customWidth="1"/>
    <col min="2565" max="2565" width="8.625" style="80" customWidth="1"/>
    <col min="2566" max="2566" width="15.625" style="80" customWidth="1"/>
    <col min="2567" max="2567" width="8.625" style="80" customWidth="1"/>
    <col min="2568" max="2568" width="15.625" style="80" customWidth="1"/>
    <col min="2569" max="2569" width="8.625" style="80" customWidth="1"/>
    <col min="2570" max="2571" width="1.625" style="80" customWidth="1"/>
    <col min="2572" max="2572" width="1.5" style="80" customWidth="1"/>
    <col min="2573" max="2573" width="4.5" style="80" customWidth="1"/>
    <col min="2574" max="2574" width="3.5" style="80" bestFit="1" customWidth="1"/>
    <col min="2575" max="2575" width="10.25" style="80" bestFit="1" customWidth="1"/>
    <col min="2576" max="2576" width="15.25" style="80" customWidth="1"/>
    <col min="2577" max="2577" width="17.5" style="80" customWidth="1"/>
    <col min="2578" max="2816" width="8.75" style="80"/>
    <col min="2817" max="2817" width="1" style="80" customWidth="1"/>
    <col min="2818" max="2818" width="4.375" style="80" customWidth="1"/>
    <col min="2819" max="2819" width="8.625" style="80" customWidth="1"/>
    <col min="2820" max="2820" width="15.625" style="80" customWidth="1"/>
    <col min="2821" max="2821" width="8.625" style="80" customWidth="1"/>
    <col min="2822" max="2822" width="15.625" style="80" customWidth="1"/>
    <col min="2823" max="2823" width="8.625" style="80" customWidth="1"/>
    <col min="2824" max="2824" width="15.625" style="80" customWidth="1"/>
    <col min="2825" max="2825" width="8.625" style="80" customWidth="1"/>
    <col min="2826" max="2827" width="1.625" style="80" customWidth="1"/>
    <col min="2828" max="2828" width="1.5" style="80" customWidth="1"/>
    <col min="2829" max="2829" width="4.5" style="80" customWidth="1"/>
    <col min="2830" max="2830" width="3.5" style="80" bestFit="1" customWidth="1"/>
    <col min="2831" max="2831" width="10.25" style="80" bestFit="1" customWidth="1"/>
    <col min="2832" max="2832" width="15.25" style="80" customWidth="1"/>
    <col min="2833" max="2833" width="17.5" style="80" customWidth="1"/>
    <col min="2834" max="3072" width="8.75" style="80"/>
    <col min="3073" max="3073" width="1" style="80" customWidth="1"/>
    <col min="3074" max="3074" width="4.375" style="80" customWidth="1"/>
    <col min="3075" max="3075" width="8.625" style="80" customWidth="1"/>
    <col min="3076" max="3076" width="15.625" style="80" customWidth="1"/>
    <col min="3077" max="3077" width="8.625" style="80" customWidth="1"/>
    <col min="3078" max="3078" width="15.625" style="80" customWidth="1"/>
    <col min="3079" max="3079" width="8.625" style="80" customWidth="1"/>
    <col min="3080" max="3080" width="15.625" style="80" customWidth="1"/>
    <col min="3081" max="3081" width="8.625" style="80" customWidth="1"/>
    <col min="3082" max="3083" width="1.625" style="80" customWidth="1"/>
    <col min="3084" max="3084" width="1.5" style="80" customWidth="1"/>
    <col min="3085" max="3085" width="4.5" style="80" customWidth="1"/>
    <col min="3086" max="3086" width="3.5" style="80" bestFit="1" customWidth="1"/>
    <col min="3087" max="3087" width="10.25" style="80" bestFit="1" customWidth="1"/>
    <col min="3088" max="3088" width="15.25" style="80" customWidth="1"/>
    <col min="3089" max="3089" width="17.5" style="80" customWidth="1"/>
    <col min="3090" max="3328" width="8.75" style="80"/>
    <col min="3329" max="3329" width="1" style="80" customWidth="1"/>
    <col min="3330" max="3330" width="4.375" style="80" customWidth="1"/>
    <col min="3331" max="3331" width="8.625" style="80" customWidth="1"/>
    <col min="3332" max="3332" width="15.625" style="80" customWidth="1"/>
    <col min="3333" max="3333" width="8.625" style="80" customWidth="1"/>
    <col min="3334" max="3334" width="15.625" style="80" customWidth="1"/>
    <col min="3335" max="3335" width="8.625" style="80" customWidth="1"/>
    <col min="3336" max="3336" width="15.625" style="80" customWidth="1"/>
    <col min="3337" max="3337" width="8.625" style="80" customWidth="1"/>
    <col min="3338" max="3339" width="1.625" style="80" customWidth="1"/>
    <col min="3340" max="3340" width="1.5" style="80" customWidth="1"/>
    <col min="3341" max="3341" width="4.5" style="80" customWidth="1"/>
    <col min="3342" max="3342" width="3.5" style="80" bestFit="1" customWidth="1"/>
    <col min="3343" max="3343" width="10.25" style="80" bestFit="1" customWidth="1"/>
    <col min="3344" max="3344" width="15.25" style="80" customWidth="1"/>
    <col min="3345" max="3345" width="17.5" style="80" customWidth="1"/>
    <col min="3346" max="3584" width="8.75" style="80"/>
    <col min="3585" max="3585" width="1" style="80" customWidth="1"/>
    <col min="3586" max="3586" width="4.375" style="80" customWidth="1"/>
    <col min="3587" max="3587" width="8.625" style="80" customWidth="1"/>
    <col min="3588" max="3588" width="15.625" style="80" customWidth="1"/>
    <col min="3589" max="3589" width="8.625" style="80" customWidth="1"/>
    <col min="3590" max="3590" width="15.625" style="80" customWidth="1"/>
    <col min="3591" max="3591" width="8.625" style="80" customWidth="1"/>
    <col min="3592" max="3592" width="15.625" style="80" customWidth="1"/>
    <col min="3593" max="3593" width="8.625" style="80" customWidth="1"/>
    <col min="3594" max="3595" width="1.625" style="80" customWidth="1"/>
    <col min="3596" max="3596" width="1.5" style="80" customWidth="1"/>
    <col min="3597" max="3597" width="4.5" style="80" customWidth="1"/>
    <col min="3598" max="3598" width="3.5" style="80" bestFit="1" customWidth="1"/>
    <col min="3599" max="3599" width="10.25" style="80" bestFit="1" customWidth="1"/>
    <col min="3600" max="3600" width="15.25" style="80" customWidth="1"/>
    <col min="3601" max="3601" width="17.5" style="80" customWidth="1"/>
    <col min="3602" max="3840" width="8.75" style="80"/>
    <col min="3841" max="3841" width="1" style="80" customWidth="1"/>
    <col min="3842" max="3842" width="4.375" style="80" customWidth="1"/>
    <col min="3843" max="3843" width="8.625" style="80" customWidth="1"/>
    <col min="3844" max="3844" width="15.625" style="80" customWidth="1"/>
    <col min="3845" max="3845" width="8.625" style="80" customWidth="1"/>
    <col min="3846" max="3846" width="15.625" style="80" customWidth="1"/>
    <col min="3847" max="3847" width="8.625" style="80" customWidth="1"/>
    <col min="3848" max="3848" width="15.625" style="80" customWidth="1"/>
    <col min="3849" max="3849" width="8.625" style="80" customWidth="1"/>
    <col min="3850" max="3851" width="1.625" style="80" customWidth="1"/>
    <col min="3852" max="3852" width="1.5" style="80" customWidth="1"/>
    <col min="3853" max="3853" width="4.5" style="80" customWidth="1"/>
    <col min="3854" max="3854" width="3.5" style="80" bestFit="1" customWidth="1"/>
    <col min="3855" max="3855" width="10.25" style="80" bestFit="1" customWidth="1"/>
    <col min="3856" max="3856" width="15.25" style="80" customWidth="1"/>
    <col min="3857" max="3857" width="17.5" style="80" customWidth="1"/>
    <col min="3858" max="4096" width="8.75" style="80"/>
    <col min="4097" max="4097" width="1" style="80" customWidth="1"/>
    <col min="4098" max="4098" width="4.375" style="80" customWidth="1"/>
    <col min="4099" max="4099" width="8.625" style="80" customWidth="1"/>
    <col min="4100" max="4100" width="15.625" style="80" customWidth="1"/>
    <col min="4101" max="4101" width="8.625" style="80" customWidth="1"/>
    <col min="4102" max="4102" width="15.625" style="80" customWidth="1"/>
    <col min="4103" max="4103" width="8.625" style="80" customWidth="1"/>
    <col min="4104" max="4104" width="15.625" style="80" customWidth="1"/>
    <col min="4105" max="4105" width="8.625" style="80" customWidth="1"/>
    <col min="4106" max="4107" width="1.625" style="80" customWidth="1"/>
    <col min="4108" max="4108" width="1.5" style="80" customWidth="1"/>
    <col min="4109" max="4109" width="4.5" style="80" customWidth="1"/>
    <col min="4110" max="4110" width="3.5" style="80" bestFit="1" customWidth="1"/>
    <col min="4111" max="4111" width="10.25" style="80" bestFit="1" customWidth="1"/>
    <col min="4112" max="4112" width="15.25" style="80" customWidth="1"/>
    <col min="4113" max="4113" width="17.5" style="80" customWidth="1"/>
    <col min="4114" max="4352" width="8.75" style="80"/>
    <col min="4353" max="4353" width="1" style="80" customWidth="1"/>
    <col min="4354" max="4354" width="4.375" style="80" customWidth="1"/>
    <col min="4355" max="4355" width="8.625" style="80" customWidth="1"/>
    <col min="4356" max="4356" width="15.625" style="80" customWidth="1"/>
    <col min="4357" max="4357" width="8.625" style="80" customWidth="1"/>
    <col min="4358" max="4358" width="15.625" style="80" customWidth="1"/>
    <col min="4359" max="4359" width="8.625" style="80" customWidth="1"/>
    <col min="4360" max="4360" width="15.625" style="80" customWidth="1"/>
    <col min="4361" max="4361" width="8.625" style="80" customWidth="1"/>
    <col min="4362" max="4363" width="1.625" style="80" customWidth="1"/>
    <col min="4364" max="4364" width="1.5" style="80" customWidth="1"/>
    <col min="4365" max="4365" width="4.5" style="80" customWidth="1"/>
    <col min="4366" max="4366" width="3.5" style="80" bestFit="1" customWidth="1"/>
    <col min="4367" max="4367" width="10.25" style="80" bestFit="1" customWidth="1"/>
    <col min="4368" max="4368" width="15.25" style="80" customWidth="1"/>
    <col min="4369" max="4369" width="17.5" style="80" customWidth="1"/>
    <col min="4370" max="4608" width="8.75" style="80"/>
    <col min="4609" max="4609" width="1" style="80" customWidth="1"/>
    <col min="4610" max="4610" width="4.375" style="80" customWidth="1"/>
    <col min="4611" max="4611" width="8.625" style="80" customWidth="1"/>
    <col min="4612" max="4612" width="15.625" style="80" customWidth="1"/>
    <col min="4613" max="4613" width="8.625" style="80" customWidth="1"/>
    <col min="4614" max="4614" width="15.625" style="80" customWidth="1"/>
    <col min="4615" max="4615" width="8.625" style="80" customWidth="1"/>
    <col min="4616" max="4616" width="15.625" style="80" customWidth="1"/>
    <col min="4617" max="4617" width="8.625" style="80" customWidth="1"/>
    <col min="4618" max="4619" width="1.625" style="80" customWidth="1"/>
    <col min="4620" max="4620" width="1.5" style="80" customWidth="1"/>
    <col min="4621" max="4621" width="4.5" style="80" customWidth="1"/>
    <col min="4622" max="4622" width="3.5" style="80" bestFit="1" customWidth="1"/>
    <col min="4623" max="4623" width="10.25" style="80" bestFit="1" customWidth="1"/>
    <col min="4624" max="4624" width="15.25" style="80" customWidth="1"/>
    <col min="4625" max="4625" width="17.5" style="80" customWidth="1"/>
    <col min="4626" max="4864" width="8.75" style="80"/>
    <col min="4865" max="4865" width="1" style="80" customWidth="1"/>
    <col min="4866" max="4866" width="4.375" style="80" customWidth="1"/>
    <col min="4867" max="4867" width="8.625" style="80" customWidth="1"/>
    <col min="4868" max="4868" width="15.625" style="80" customWidth="1"/>
    <col min="4869" max="4869" width="8.625" style="80" customWidth="1"/>
    <col min="4870" max="4870" width="15.625" style="80" customWidth="1"/>
    <col min="4871" max="4871" width="8.625" style="80" customWidth="1"/>
    <col min="4872" max="4872" width="15.625" style="80" customWidth="1"/>
    <col min="4873" max="4873" width="8.625" style="80" customWidth="1"/>
    <col min="4874" max="4875" width="1.625" style="80" customWidth="1"/>
    <col min="4876" max="4876" width="1.5" style="80" customWidth="1"/>
    <col min="4877" max="4877" width="4.5" style="80" customWidth="1"/>
    <col min="4878" max="4878" width="3.5" style="80" bestFit="1" customWidth="1"/>
    <col min="4879" max="4879" width="10.25" style="80" bestFit="1" customWidth="1"/>
    <col min="4880" max="4880" width="15.25" style="80" customWidth="1"/>
    <col min="4881" max="4881" width="17.5" style="80" customWidth="1"/>
    <col min="4882" max="5120" width="8.75" style="80"/>
    <col min="5121" max="5121" width="1" style="80" customWidth="1"/>
    <col min="5122" max="5122" width="4.375" style="80" customWidth="1"/>
    <col min="5123" max="5123" width="8.625" style="80" customWidth="1"/>
    <col min="5124" max="5124" width="15.625" style="80" customWidth="1"/>
    <col min="5125" max="5125" width="8.625" style="80" customWidth="1"/>
    <col min="5126" max="5126" width="15.625" style="80" customWidth="1"/>
    <col min="5127" max="5127" width="8.625" style="80" customWidth="1"/>
    <col min="5128" max="5128" width="15.625" style="80" customWidth="1"/>
    <col min="5129" max="5129" width="8.625" style="80" customWidth="1"/>
    <col min="5130" max="5131" width="1.625" style="80" customWidth="1"/>
    <col min="5132" max="5132" width="1.5" style="80" customWidth="1"/>
    <col min="5133" max="5133" width="4.5" style="80" customWidth="1"/>
    <col min="5134" max="5134" width="3.5" style="80" bestFit="1" customWidth="1"/>
    <col min="5135" max="5135" width="10.25" style="80" bestFit="1" customWidth="1"/>
    <col min="5136" max="5136" width="15.25" style="80" customWidth="1"/>
    <col min="5137" max="5137" width="17.5" style="80" customWidth="1"/>
    <col min="5138" max="5376" width="8.75" style="80"/>
    <col min="5377" max="5377" width="1" style="80" customWidth="1"/>
    <col min="5378" max="5378" width="4.375" style="80" customWidth="1"/>
    <col min="5379" max="5379" width="8.625" style="80" customWidth="1"/>
    <col min="5380" max="5380" width="15.625" style="80" customWidth="1"/>
    <col min="5381" max="5381" width="8.625" style="80" customWidth="1"/>
    <col min="5382" max="5382" width="15.625" style="80" customWidth="1"/>
    <col min="5383" max="5383" width="8.625" style="80" customWidth="1"/>
    <col min="5384" max="5384" width="15.625" style="80" customWidth="1"/>
    <col min="5385" max="5385" width="8.625" style="80" customWidth="1"/>
    <col min="5386" max="5387" width="1.625" style="80" customWidth="1"/>
    <col min="5388" max="5388" width="1.5" style="80" customWidth="1"/>
    <col min="5389" max="5389" width="4.5" style="80" customWidth="1"/>
    <col min="5390" max="5390" width="3.5" style="80" bestFit="1" customWidth="1"/>
    <col min="5391" max="5391" width="10.25" style="80" bestFit="1" customWidth="1"/>
    <col min="5392" max="5392" width="15.25" style="80" customWidth="1"/>
    <col min="5393" max="5393" width="17.5" style="80" customWidth="1"/>
    <col min="5394" max="5632" width="8.75" style="80"/>
    <col min="5633" max="5633" width="1" style="80" customWidth="1"/>
    <col min="5634" max="5634" width="4.375" style="80" customWidth="1"/>
    <col min="5635" max="5635" width="8.625" style="80" customWidth="1"/>
    <col min="5636" max="5636" width="15.625" style="80" customWidth="1"/>
    <col min="5637" max="5637" width="8.625" style="80" customWidth="1"/>
    <col min="5638" max="5638" width="15.625" style="80" customWidth="1"/>
    <col min="5639" max="5639" width="8.625" style="80" customWidth="1"/>
    <col min="5640" max="5640" width="15.625" style="80" customWidth="1"/>
    <col min="5641" max="5641" width="8.625" style="80" customWidth="1"/>
    <col min="5642" max="5643" width="1.625" style="80" customWidth="1"/>
    <col min="5644" max="5644" width="1.5" style="80" customWidth="1"/>
    <col min="5645" max="5645" width="4.5" style="80" customWidth="1"/>
    <col min="5646" max="5646" width="3.5" style="80" bestFit="1" customWidth="1"/>
    <col min="5647" max="5647" width="10.25" style="80" bestFit="1" customWidth="1"/>
    <col min="5648" max="5648" width="15.25" style="80" customWidth="1"/>
    <col min="5649" max="5649" width="17.5" style="80" customWidth="1"/>
    <col min="5650" max="5888" width="8.75" style="80"/>
    <col min="5889" max="5889" width="1" style="80" customWidth="1"/>
    <col min="5890" max="5890" width="4.375" style="80" customWidth="1"/>
    <col min="5891" max="5891" width="8.625" style="80" customWidth="1"/>
    <col min="5892" max="5892" width="15.625" style="80" customWidth="1"/>
    <col min="5893" max="5893" width="8.625" style="80" customWidth="1"/>
    <col min="5894" max="5894" width="15.625" style="80" customWidth="1"/>
    <col min="5895" max="5895" width="8.625" style="80" customWidth="1"/>
    <col min="5896" max="5896" width="15.625" style="80" customWidth="1"/>
    <col min="5897" max="5897" width="8.625" style="80" customWidth="1"/>
    <col min="5898" max="5899" width="1.625" style="80" customWidth="1"/>
    <col min="5900" max="5900" width="1.5" style="80" customWidth="1"/>
    <col min="5901" max="5901" width="4.5" style="80" customWidth="1"/>
    <col min="5902" max="5902" width="3.5" style="80" bestFit="1" customWidth="1"/>
    <col min="5903" max="5903" width="10.25" style="80" bestFit="1" customWidth="1"/>
    <col min="5904" max="5904" width="15.25" style="80" customWidth="1"/>
    <col min="5905" max="5905" width="17.5" style="80" customWidth="1"/>
    <col min="5906" max="6144" width="8.75" style="80"/>
    <col min="6145" max="6145" width="1" style="80" customWidth="1"/>
    <col min="6146" max="6146" width="4.375" style="80" customWidth="1"/>
    <col min="6147" max="6147" width="8.625" style="80" customWidth="1"/>
    <col min="6148" max="6148" width="15.625" style="80" customWidth="1"/>
    <col min="6149" max="6149" width="8.625" style="80" customWidth="1"/>
    <col min="6150" max="6150" width="15.625" style="80" customWidth="1"/>
    <col min="6151" max="6151" width="8.625" style="80" customWidth="1"/>
    <col min="6152" max="6152" width="15.625" style="80" customWidth="1"/>
    <col min="6153" max="6153" width="8.625" style="80" customWidth="1"/>
    <col min="6154" max="6155" width="1.625" style="80" customWidth="1"/>
    <col min="6156" max="6156" width="1.5" style="80" customWidth="1"/>
    <col min="6157" max="6157" width="4.5" style="80" customWidth="1"/>
    <col min="6158" max="6158" width="3.5" style="80" bestFit="1" customWidth="1"/>
    <col min="6159" max="6159" width="10.25" style="80" bestFit="1" customWidth="1"/>
    <col min="6160" max="6160" width="15.25" style="80" customWidth="1"/>
    <col min="6161" max="6161" width="17.5" style="80" customWidth="1"/>
    <col min="6162" max="6400" width="8.75" style="80"/>
    <col min="6401" max="6401" width="1" style="80" customWidth="1"/>
    <col min="6402" max="6402" width="4.375" style="80" customWidth="1"/>
    <col min="6403" max="6403" width="8.625" style="80" customWidth="1"/>
    <col min="6404" max="6404" width="15.625" style="80" customWidth="1"/>
    <col min="6405" max="6405" width="8.625" style="80" customWidth="1"/>
    <col min="6406" max="6406" width="15.625" style="80" customWidth="1"/>
    <col min="6407" max="6407" width="8.625" style="80" customWidth="1"/>
    <col min="6408" max="6408" width="15.625" style="80" customWidth="1"/>
    <col min="6409" max="6409" width="8.625" style="80" customWidth="1"/>
    <col min="6410" max="6411" width="1.625" style="80" customWidth="1"/>
    <col min="6412" max="6412" width="1.5" style="80" customWidth="1"/>
    <col min="6413" max="6413" width="4.5" style="80" customWidth="1"/>
    <col min="6414" max="6414" width="3.5" style="80" bestFit="1" customWidth="1"/>
    <col min="6415" max="6415" width="10.25" style="80" bestFit="1" customWidth="1"/>
    <col min="6416" max="6416" width="15.25" style="80" customWidth="1"/>
    <col min="6417" max="6417" width="17.5" style="80" customWidth="1"/>
    <col min="6418" max="6656" width="8.75" style="80"/>
    <col min="6657" max="6657" width="1" style="80" customWidth="1"/>
    <col min="6658" max="6658" width="4.375" style="80" customWidth="1"/>
    <col min="6659" max="6659" width="8.625" style="80" customWidth="1"/>
    <col min="6660" max="6660" width="15.625" style="80" customWidth="1"/>
    <col min="6661" max="6661" width="8.625" style="80" customWidth="1"/>
    <col min="6662" max="6662" width="15.625" style="80" customWidth="1"/>
    <col min="6663" max="6663" width="8.625" style="80" customWidth="1"/>
    <col min="6664" max="6664" width="15.625" style="80" customWidth="1"/>
    <col min="6665" max="6665" width="8.625" style="80" customWidth="1"/>
    <col min="6666" max="6667" width="1.625" style="80" customWidth="1"/>
    <col min="6668" max="6668" width="1.5" style="80" customWidth="1"/>
    <col min="6669" max="6669" width="4.5" style="80" customWidth="1"/>
    <col min="6670" max="6670" width="3.5" style="80" bestFit="1" customWidth="1"/>
    <col min="6671" max="6671" width="10.25" style="80" bestFit="1" customWidth="1"/>
    <col min="6672" max="6672" width="15.25" style="80" customWidth="1"/>
    <col min="6673" max="6673" width="17.5" style="80" customWidth="1"/>
    <col min="6674" max="6912" width="8.75" style="80"/>
    <col min="6913" max="6913" width="1" style="80" customWidth="1"/>
    <col min="6914" max="6914" width="4.375" style="80" customWidth="1"/>
    <col min="6915" max="6915" width="8.625" style="80" customWidth="1"/>
    <col min="6916" max="6916" width="15.625" style="80" customWidth="1"/>
    <col min="6917" max="6917" width="8.625" style="80" customWidth="1"/>
    <col min="6918" max="6918" width="15.625" style="80" customWidth="1"/>
    <col min="6919" max="6919" width="8.625" style="80" customWidth="1"/>
    <col min="6920" max="6920" width="15.625" style="80" customWidth="1"/>
    <col min="6921" max="6921" width="8.625" style="80" customWidth="1"/>
    <col min="6922" max="6923" width="1.625" style="80" customWidth="1"/>
    <col min="6924" max="6924" width="1.5" style="80" customWidth="1"/>
    <col min="6925" max="6925" width="4.5" style="80" customWidth="1"/>
    <col min="6926" max="6926" width="3.5" style="80" bestFit="1" customWidth="1"/>
    <col min="6927" max="6927" width="10.25" style="80" bestFit="1" customWidth="1"/>
    <col min="6928" max="6928" width="15.25" style="80" customWidth="1"/>
    <col min="6929" max="6929" width="17.5" style="80" customWidth="1"/>
    <col min="6930" max="7168" width="8.75" style="80"/>
    <col min="7169" max="7169" width="1" style="80" customWidth="1"/>
    <col min="7170" max="7170" width="4.375" style="80" customWidth="1"/>
    <col min="7171" max="7171" width="8.625" style="80" customWidth="1"/>
    <col min="7172" max="7172" width="15.625" style="80" customWidth="1"/>
    <col min="7173" max="7173" width="8.625" style="80" customWidth="1"/>
    <col min="7174" max="7174" width="15.625" style="80" customWidth="1"/>
    <col min="7175" max="7175" width="8.625" style="80" customWidth="1"/>
    <col min="7176" max="7176" width="15.625" style="80" customWidth="1"/>
    <col min="7177" max="7177" width="8.625" style="80" customWidth="1"/>
    <col min="7178" max="7179" width="1.625" style="80" customWidth="1"/>
    <col min="7180" max="7180" width="1.5" style="80" customWidth="1"/>
    <col min="7181" max="7181" width="4.5" style="80" customWidth="1"/>
    <col min="7182" max="7182" width="3.5" style="80" bestFit="1" customWidth="1"/>
    <col min="7183" max="7183" width="10.25" style="80" bestFit="1" customWidth="1"/>
    <col min="7184" max="7184" width="15.25" style="80" customWidth="1"/>
    <col min="7185" max="7185" width="17.5" style="80" customWidth="1"/>
    <col min="7186" max="7424" width="8.75" style="80"/>
    <col min="7425" max="7425" width="1" style="80" customWidth="1"/>
    <col min="7426" max="7426" width="4.375" style="80" customWidth="1"/>
    <col min="7427" max="7427" width="8.625" style="80" customWidth="1"/>
    <col min="7428" max="7428" width="15.625" style="80" customWidth="1"/>
    <col min="7429" max="7429" width="8.625" style="80" customWidth="1"/>
    <col min="7430" max="7430" width="15.625" style="80" customWidth="1"/>
    <col min="7431" max="7431" width="8.625" style="80" customWidth="1"/>
    <col min="7432" max="7432" width="15.625" style="80" customWidth="1"/>
    <col min="7433" max="7433" width="8.625" style="80" customWidth="1"/>
    <col min="7434" max="7435" width="1.625" style="80" customWidth="1"/>
    <col min="7436" max="7436" width="1.5" style="80" customWidth="1"/>
    <col min="7437" max="7437" width="4.5" style="80" customWidth="1"/>
    <col min="7438" max="7438" width="3.5" style="80" bestFit="1" customWidth="1"/>
    <col min="7439" max="7439" width="10.25" style="80" bestFit="1" customWidth="1"/>
    <col min="7440" max="7440" width="15.25" style="80" customWidth="1"/>
    <col min="7441" max="7441" width="17.5" style="80" customWidth="1"/>
    <col min="7442" max="7680" width="8.75" style="80"/>
    <col min="7681" max="7681" width="1" style="80" customWidth="1"/>
    <col min="7682" max="7682" width="4.375" style="80" customWidth="1"/>
    <col min="7683" max="7683" width="8.625" style="80" customWidth="1"/>
    <col min="7684" max="7684" width="15.625" style="80" customWidth="1"/>
    <col min="7685" max="7685" width="8.625" style="80" customWidth="1"/>
    <col min="7686" max="7686" width="15.625" style="80" customWidth="1"/>
    <col min="7687" max="7687" width="8.625" style="80" customWidth="1"/>
    <col min="7688" max="7688" width="15.625" style="80" customWidth="1"/>
    <col min="7689" max="7689" width="8.625" style="80" customWidth="1"/>
    <col min="7690" max="7691" width="1.625" style="80" customWidth="1"/>
    <col min="7692" max="7692" width="1.5" style="80" customWidth="1"/>
    <col min="7693" max="7693" width="4.5" style="80" customWidth="1"/>
    <col min="7694" max="7694" width="3.5" style="80" bestFit="1" customWidth="1"/>
    <col min="7695" max="7695" width="10.25" style="80" bestFit="1" customWidth="1"/>
    <col min="7696" max="7696" width="15.25" style="80" customWidth="1"/>
    <col min="7697" max="7697" width="17.5" style="80" customWidth="1"/>
    <col min="7698" max="7936" width="8.75" style="80"/>
    <col min="7937" max="7937" width="1" style="80" customWidth="1"/>
    <col min="7938" max="7938" width="4.375" style="80" customWidth="1"/>
    <col min="7939" max="7939" width="8.625" style="80" customWidth="1"/>
    <col min="7940" max="7940" width="15.625" style="80" customWidth="1"/>
    <col min="7941" max="7941" width="8.625" style="80" customWidth="1"/>
    <col min="7942" max="7942" width="15.625" style="80" customWidth="1"/>
    <col min="7943" max="7943" width="8.625" style="80" customWidth="1"/>
    <col min="7944" max="7944" width="15.625" style="80" customWidth="1"/>
    <col min="7945" max="7945" width="8.625" style="80" customWidth="1"/>
    <col min="7946" max="7947" width="1.625" style="80" customWidth="1"/>
    <col min="7948" max="7948" width="1.5" style="80" customWidth="1"/>
    <col min="7949" max="7949" width="4.5" style="80" customWidth="1"/>
    <col min="7950" max="7950" width="3.5" style="80" bestFit="1" customWidth="1"/>
    <col min="7951" max="7951" width="10.25" style="80" bestFit="1" customWidth="1"/>
    <col min="7952" max="7952" width="15.25" style="80" customWidth="1"/>
    <col min="7953" max="7953" width="17.5" style="80" customWidth="1"/>
    <col min="7954" max="8192" width="8.75" style="80"/>
    <col min="8193" max="8193" width="1" style="80" customWidth="1"/>
    <col min="8194" max="8194" width="4.375" style="80" customWidth="1"/>
    <col min="8195" max="8195" width="8.625" style="80" customWidth="1"/>
    <col min="8196" max="8196" width="15.625" style="80" customWidth="1"/>
    <col min="8197" max="8197" width="8.625" style="80" customWidth="1"/>
    <col min="8198" max="8198" width="15.625" style="80" customWidth="1"/>
    <col min="8199" max="8199" width="8.625" style="80" customWidth="1"/>
    <col min="8200" max="8200" width="15.625" style="80" customWidth="1"/>
    <col min="8201" max="8201" width="8.625" style="80" customWidth="1"/>
    <col min="8202" max="8203" width="1.625" style="80" customWidth="1"/>
    <col min="8204" max="8204" width="1.5" style="80" customWidth="1"/>
    <col min="8205" max="8205" width="4.5" style="80" customWidth="1"/>
    <col min="8206" max="8206" width="3.5" style="80" bestFit="1" customWidth="1"/>
    <col min="8207" max="8207" width="10.25" style="80" bestFit="1" customWidth="1"/>
    <col min="8208" max="8208" width="15.25" style="80" customWidth="1"/>
    <col min="8209" max="8209" width="17.5" style="80" customWidth="1"/>
    <col min="8210" max="8448" width="8.75" style="80"/>
    <col min="8449" max="8449" width="1" style="80" customWidth="1"/>
    <col min="8450" max="8450" width="4.375" style="80" customWidth="1"/>
    <col min="8451" max="8451" width="8.625" style="80" customWidth="1"/>
    <col min="8452" max="8452" width="15.625" style="80" customWidth="1"/>
    <col min="8453" max="8453" width="8.625" style="80" customWidth="1"/>
    <col min="8454" max="8454" width="15.625" style="80" customWidth="1"/>
    <col min="8455" max="8455" width="8.625" style="80" customWidth="1"/>
    <col min="8456" max="8456" width="15.625" style="80" customWidth="1"/>
    <col min="8457" max="8457" width="8.625" style="80" customWidth="1"/>
    <col min="8458" max="8459" width="1.625" style="80" customWidth="1"/>
    <col min="8460" max="8460" width="1.5" style="80" customWidth="1"/>
    <col min="8461" max="8461" width="4.5" style="80" customWidth="1"/>
    <col min="8462" max="8462" width="3.5" style="80" bestFit="1" customWidth="1"/>
    <col min="8463" max="8463" width="10.25" style="80" bestFit="1" customWidth="1"/>
    <col min="8464" max="8464" width="15.25" style="80" customWidth="1"/>
    <col min="8465" max="8465" width="17.5" style="80" customWidth="1"/>
    <col min="8466" max="8704" width="8.75" style="80"/>
    <col min="8705" max="8705" width="1" style="80" customWidth="1"/>
    <col min="8706" max="8706" width="4.375" style="80" customWidth="1"/>
    <col min="8707" max="8707" width="8.625" style="80" customWidth="1"/>
    <col min="8708" max="8708" width="15.625" style="80" customWidth="1"/>
    <col min="8709" max="8709" width="8.625" style="80" customWidth="1"/>
    <col min="8710" max="8710" width="15.625" style="80" customWidth="1"/>
    <col min="8711" max="8711" width="8.625" style="80" customWidth="1"/>
    <col min="8712" max="8712" width="15.625" style="80" customWidth="1"/>
    <col min="8713" max="8713" width="8.625" style="80" customWidth="1"/>
    <col min="8714" max="8715" width="1.625" style="80" customWidth="1"/>
    <col min="8716" max="8716" width="1.5" style="80" customWidth="1"/>
    <col min="8717" max="8717" width="4.5" style="80" customWidth="1"/>
    <col min="8718" max="8718" width="3.5" style="80" bestFit="1" customWidth="1"/>
    <col min="8719" max="8719" width="10.25" style="80" bestFit="1" customWidth="1"/>
    <col min="8720" max="8720" width="15.25" style="80" customWidth="1"/>
    <col min="8721" max="8721" width="17.5" style="80" customWidth="1"/>
    <col min="8722" max="8960" width="8.75" style="80"/>
    <col min="8961" max="8961" width="1" style="80" customWidth="1"/>
    <col min="8962" max="8962" width="4.375" style="80" customWidth="1"/>
    <col min="8963" max="8963" width="8.625" style="80" customWidth="1"/>
    <col min="8964" max="8964" width="15.625" style="80" customWidth="1"/>
    <col min="8965" max="8965" width="8.625" style="80" customWidth="1"/>
    <col min="8966" max="8966" width="15.625" style="80" customWidth="1"/>
    <col min="8967" max="8967" width="8.625" style="80" customWidth="1"/>
    <col min="8968" max="8968" width="15.625" style="80" customWidth="1"/>
    <col min="8969" max="8969" width="8.625" style="80" customWidth="1"/>
    <col min="8970" max="8971" width="1.625" style="80" customWidth="1"/>
    <col min="8972" max="8972" width="1.5" style="80" customWidth="1"/>
    <col min="8973" max="8973" width="4.5" style="80" customWidth="1"/>
    <col min="8974" max="8974" width="3.5" style="80" bestFit="1" customWidth="1"/>
    <col min="8975" max="8975" width="10.25" style="80" bestFit="1" customWidth="1"/>
    <col min="8976" max="8976" width="15.25" style="80" customWidth="1"/>
    <col min="8977" max="8977" width="17.5" style="80" customWidth="1"/>
    <col min="8978" max="9216" width="8.75" style="80"/>
    <col min="9217" max="9217" width="1" style="80" customWidth="1"/>
    <col min="9218" max="9218" width="4.375" style="80" customWidth="1"/>
    <col min="9219" max="9219" width="8.625" style="80" customWidth="1"/>
    <col min="9220" max="9220" width="15.625" style="80" customWidth="1"/>
    <col min="9221" max="9221" width="8.625" style="80" customWidth="1"/>
    <col min="9222" max="9222" width="15.625" style="80" customWidth="1"/>
    <col min="9223" max="9223" width="8.625" style="80" customWidth="1"/>
    <col min="9224" max="9224" width="15.625" style="80" customWidth="1"/>
    <col min="9225" max="9225" width="8.625" style="80" customWidth="1"/>
    <col min="9226" max="9227" width="1.625" style="80" customWidth="1"/>
    <col min="9228" max="9228" width="1.5" style="80" customWidth="1"/>
    <col min="9229" max="9229" width="4.5" style="80" customWidth="1"/>
    <col min="9230" max="9230" width="3.5" style="80" bestFit="1" customWidth="1"/>
    <col min="9231" max="9231" width="10.25" style="80" bestFit="1" customWidth="1"/>
    <col min="9232" max="9232" width="15.25" style="80" customWidth="1"/>
    <col min="9233" max="9233" width="17.5" style="80" customWidth="1"/>
    <col min="9234" max="9472" width="8.75" style="80"/>
    <col min="9473" max="9473" width="1" style="80" customWidth="1"/>
    <col min="9474" max="9474" width="4.375" style="80" customWidth="1"/>
    <col min="9475" max="9475" width="8.625" style="80" customWidth="1"/>
    <col min="9476" max="9476" width="15.625" style="80" customWidth="1"/>
    <col min="9477" max="9477" width="8.625" style="80" customWidth="1"/>
    <col min="9478" max="9478" width="15.625" style="80" customWidth="1"/>
    <col min="9479" max="9479" width="8.625" style="80" customWidth="1"/>
    <col min="9480" max="9480" width="15.625" style="80" customWidth="1"/>
    <col min="9481" max="9481" width="8.625" style="80" customWidth="1"/>
    <col min="9482" max="9483" width="1.625" style="80" customWidth="1"/>
    <col min="9484" max="9484" width="1.5" style="80" customWidth="1"/>
    <col min="9485" max="9485" width="4.5" style="80" customWidth="1"/>
    <col min="9486" max="9486" width="3.5" style="80" bestFit="1" customWidth="1"/>
    <col min="9487" max="9487" width="10.25" style="80" bestFit="1" customWidth="1"/>
    <col min="9488" max="9488" width="15.25" style="80" customWidth="1"/>
    <col min="9489" max="9489" width="17.5" style="80" customWidth="1"/>
    <col min="9490" max="9728" width="8.75" style="80"/>
    <col min="9729" max="9729" width="1" style="80" customWidth="1"/>
    <col min="9730" max="9730" width="4.375" style="80" customWidth="1"/>
    <col min="9731" max="9731" width="8.625" style="80" customWidth="1"/>
    <col min="9732" max="9732" width="15.625" style="80" customWidth="1"/>
    <col min="9733" max="9733" width="8.625" style="80" customWidth="1"/>
    <col min="9734" max="9734" width="15.625" style="80" customWidth="1"/>
    <col min="9735" max="9735" width="8.625" style="80" customWidth="1"/>
    <col min="9736" max="9736" width="15.625" style="80" customWidth="1"/>
    <col min="9737" max="9737" width="8.625" style="80" customWidth="1"/>
    <col min="9738" max="9739" width="1.625" style="80" customWidth="1"/>
    <col min="9740" max="9740" width="1.5" style="80" customWidth="1"/>
    <col min="9741" max="9741" width="4.5" style="80" customWidth="1"/>
    <col min="9742" max="9742" width="3.5" style="80" bestFit="1" customWidth="1"/>
    <col min="9743" max="9743" width="10.25" style="80" bestFit="1" customWidth="1"/>
    <col min="9744" max="9744" width="15.25" style="80" customWidth="1"/>
    <col min="9745" max="9745" width="17.5" style="80" customWidth="1"/>
    <col min="9746" max="9984" width="8.75" style="80"/>
    <col min="9985" max="9985" width="1" style="80" customWidth="1"/>
    <col min="9986" max="9986" width="4.375" style="80" customWidth="1"/>
    <col min="9987" max="9987" width="8.625" style="80" customWidth="1"/>
    <col min="9988" max="9988" width="15.625" style="80" customWidth="1"/>
    <col min="9989" max="9989" width="8.625" style="80" customWidth="1"/>
    <col min="9990" max="9990" width="15.625" style="80" customWidth="1"/>
    <col min="9991" max="9991" width="8.625" style="80" customWidth="1"/>
    <col min="9992" max="9992" width="15.625" style="80" customWidth="1"/>
    <col min="9993" max="9993" width="8.625" style="80" customWidth="1"/>
    <col min="9994" max="9995" width="1.625" style="80" customWidth="1"/>
    <col min="9996" max="9996" width="1.5" style="80" customWidth="1"/>
    <col min="9997" max="9997" width="4.5" style="80" customWidth="1"/>
    <col min="9998" max="9998" width="3.5" style="80" bestFit="1" customWidth="1"/>
    <col min="9999" max="9999" width="10.25" style="80" bestFit="1" customWidth="1"/>
    <col min="10000" max="10000" width="15.25" style="80" customWidth="1"/>
    <col min="10001" max="10001" width="17.5" style="80" customWidth="1"/>
    <col min="10002" max="10240" width="8.75" style="80"/>
    <col min="10241" max="10241" width="1" style="80" customWidth="1"/>
    <col min="10242" max="10242" width="4.375" style="80" customWidth="1"/>
    <col min="10243" max="10243" width="8.625" style="80" customWidth="1"/>
    <col min="10244" max="10244" width="15.625" style="80" customWidth="1"/>
    <col min="10245" max="10245" width="8.625" style="80" customWidth="1"/>
    <col min="10246" max="10246" width="15.625" style="80" customWidth="1"/>
    <col min="10247" max="10247" width="8.625" style="80" customWidth="1"/>
    <col min="10248" max="10248" width="15.625" style="80" customWidth="1"/>
    <col min="10249" max="10249" width="8.625" style="80" customWidth="1"/>
    <col min="10250" max="10251" width="1.625" style="80" customWidth="1"/>
    <col min="10252" max="10252" width="1.5" style="80" customWidth="1"/>
    <col min="10253" max="10253" width="4.5" style="80" customWidth="1"/>
    <col min="10254" max="10254" width="3.5" style="80" bestFit="1" customWidth="1"/>
    <col min="10255" max="10255" width="10.25" style="80" bestFit="1" customWidth="1"/>
    <col min="10256" max="10256" width="15.25" style="80" customWidth="1"/>
    <col min="10257" max="10257" width="17.5" style="80" customWidth="1"/>
    <col min="10258" max="10496" width="8.75" style="80"/>
    <col min="10497" max="10497" width="1" style="80" customWidth="1"/>
    <col min="10498" max="10498" width="4.375" style="80" customWidth="1"/>
    <col min="10499" max="10499" width="8.625" style="80" customWidth="1"/>
    <col min="10500" max="10500" width="15.625" style="80" customWidth="1"/>
    <col min="10501" max="10501" width="8.625" style="80" customWidth="1"/>
    <col min="10502" max="10502" width="15.625" style="80" customWidth="1"/>
    <col min="10503" max="10503" width="8.625" style="80" customWidth="1"/>
    <col min="10504" max="10504" width="15.625" style="80" customWidth="1"/>
    <col min="10505" max="10505" width="8.625" style="80" customWidth="1"/>
    <col min="10506" max="10507" width="1.625" style="80" customWidth="1"/>
    <col min="10508" max="10508" width="1.5" style="80" customWidth="1"/>
    <col min="10509" max="10509" width="4.5" style="80" customWidth="1"/>
    <col min="10510" max="10510" width="3.5" style="80" bestFit="1" customWidth="1"/>
    <col min="10511" max="10511" width="10.25" style="80" bestFit="1" customWidth="1"/>
    <col min="10512" max="10512" width="15.25" style="80" customWidth="1"/>
    <col min="10513" max="10513" width="17.5" style="80" customWidth="1"/>
    <col min="10514" max="10752" width="8.75" style="80"/>
    <col min="10753" max="10753" width="1" style="80" customWidth="1"/>
    <col min="10754" max="10754" width="4.375" style="80" customWidth="1"/>
    <col min="10755" max="10755" width="8.625" style="80" customWidth="1"/>
    <col min="10756" max="10756" width="15.625" style="80" customWidth="1"/>
    <col min="10757" max="10757" width="8.625" style="80" customWidth="1"/>
    <col min="10758" max="10758" width="15.625" style="80" customWidth="1"/>
    <col min="10759" max="10759" width="8.625" style="80" customWidth="1"/>
    <col min="10760" max="10760" width="15.625" style="80" customWidth="1"/>
    <col min="10761" max="10761" width="8.625" style="80" customWidth="1"/>
    <col min="10762" max="10763" width="1.625" style="80" customWidth="1"/>
    <col min="10764" max="10764" width="1.5" style="80" customWidth="1"/>
    <col min="10765" max="10765" width="4.5" style="80" customWidth="1"/>
    <col min="10766" max="10766" width="3.5" style="80" bestFit="1" customWidth="1"/>
    <col min="10767" max="10767" width="10.25" style="80" bestFit="1" customWidth="1"/>
    <col min="10768" max="10768" width="15.25" style="80" customWidth="1"/>
    <col min="10769" max="10769" width="17.5" style="80" customWidth="1"/>
    <col min="10770" max="11008" width="8.75" style="80"/>
    <col min="11009" max="11009" width="1" style="80" customWidth="1"/>
    <col min="11010" max="11010" width="4.375" style="80" customWidth="1"/>
    <col min="11011" max="11011" width="8.625" style="80" customWidth="1"/>
    <col min="11012" max="11012" width="15.625" style="80" customWidth="1"/>
    <col min="11013" max="11013" width="8.625" style="80" customWidth="1"/>
    <col min="11014" max="11014" width="15.625" style="80" customWidth="1"/>
    <col min="11015" max="11015" width="8.625" style="80" customWidth="1"/>
    <col min="11016" max="11016" width="15.625" style="80" customWidth="1"/>
    <col min="11017" max="11017" width="8.625" style="80" customWidth="1"/>
    <col min="11018" max="11019" width="1.625" style="80" customWidth="1"/>
    <col min="11020" max="11020" width="1.5" style="80" customWidth="1"/>
    <col min="11021" max="11021" width="4.5" style="80" customWidth="1"/>
    <col min="11022" max="11022" width="3.5" style="80" bestFit="1" customWidth="1"/>
    <col min="11023" max="11023" width="10.25" style="80" bestFit="1" customWidth="1"/>
    <col min="11024" max="11024" width="15.25" style="80" customWidth="1"/>
    <col min="11025" max="11025" width="17.5" style="80" customWidth="1"/>
    <col min="11026" max="11264" width="8.75" style="80"/>
    <col min="11265" max="11265" width="1" style="80" customWidth="1"/>
    <col min="11266" max="11266" width="4.375" style="80" customWidth="1"/>
    <col min="11267" max="11267" width="8.625" style="80" customWidth="1"/>
    <col min="11268" max="11268" width="15.625" style="80" customWidth="1"/>
    <col min="11269" max="11269" width="8.625" style="80" customWidth="1"/>
    <col min="11270" max="11270" width="15.625" style="80" customWidth="1"/>
    <col min="11271" max="11271" width="8.625" style="80" customWidth="1"/>
    <col min="11272" max="11272" width="15.625" style="80" customWidth="1"/>
    <col min="11273" max="11273" width="8.625" style="80" customWidth="1"/>
    <col min="11274" max="11275" width="1.625" style="80" customWidth="1"/>
    <col min="11276" max="11276" width="1.5" style="80" customWidth="1"/>
    <col min="11277" max="11277" width="4.5" style="80" customWidth="1"/>
    <col min="11278" max="11278" width="3.5" style="80" bestFit="1" customWidth="1"/>
    <col min="11279" max="11279" width="10.25" style="80" bestFit="1" customWidth="1"/>
    <col min="11280" max="11280" width="15.25" style="80" customWidth="1"/>
    <col min="11281" max="11281" width="17.5" style="80" customWidth="1"/>
    <col min="11282" max="11520" width="8.75" style="80"/>
    <col min="11521" max="11521" width="1" style="80" customWidth="1"/>
    <col min="11522" max="11522" width="4.375" style="80" customWidth="1"/>
    <col min="11523" max="11523" width="8.625" style="80" customWidth="1"/>
    <col min="11524" max="11524" width="15.625" style="80" customWidth="1"/>
    <col min="11525" max="11525" width="8.625" style="80" customWidth="1"/>
    <col min="11526" max="11526" width="15.625" style="80" customWidth="1"/>
    <col min="11527" max="11527" width="8.625" style="80" customWidth="1"/>
    <col min="11528" max="11528" width="15.625" style="80" customWidth="1"/>
    <col min="11529" max="11529" width="8.625" style="80" customWidth="1"/>
    <col min="11530" max="11531" width="1.625" style="80" customWidth="1"/>
    <col min="11532" max="11532" width="1.5" style="80" customWidth="1"/>
    <col min="11533" max="11533" width="4.5" style="80" customWidth="1"/>
    <col min="11534" max="11534" width="3.5" style="80" bestFit="1" customWidth="1"/>
    <col min="11535" max="11535" width="10.25" style="80" bestFit="1" customWidth="1"/>
    <col min="11536" max="11536" width="15.25" style="80" customWidth="1"/>
    <col min="11537" max="11537" width="17.5" style="80" customWidth="1"/>
    <col min="11538" max="11776" width="8.75" style="80"/>
    <col min="11777" max="11777" width="1" style="80" customWidth="1"/>
    <col min="11778" max="11778" width="4.375" style="80" customWidth="1"/>
    <col min="11779" max="11779" width="8.625" style="80" customWidth="1"/>
    <col min="11780" max="11780" width="15.625" style="80" customWidth="1"/>
    <col min="11781" max="11781" width="8.625" style="80" customWidth="1"/>
    <col min="11782" max="11782" width="15.625" style="80" customWidth="1"/>
    <col min="11783" max="11783" width="8.625" style="80" customWidth="1"/>
    <col min="11784" max="11784" width="15.625" style="80" customWidth="1"/>
    <col min="11785" max="11785" width="8.625" style="80" customWidth="1"/>
    <col min="11786" max="11787" width="1.625" style="80" customWidth="1"/>
    <col min="11788" max="11788" width="1.5" style="80" customWidth="1"/>
    <col min="11789" max="11789" width="4.5" style="80" customWidth="1"/>
    <col min="11790" max="11790" width="3.5" style="80" bestFit="1" customWidth="1"/>
    <col min="11791" max="11791" width="10.25" style="80" bestFit="1" customWidth="1"/>
    <col min="11792" max="11792" width="15.25" style="80" customWidth="1"/>
    <col min="11793" max="11793" width="17.5" style="80" customWidth="1"/>
    <col min="11794" max="12032" width="8.75" style="80"/>
    <col min="12033" max="12033" width="1" style="80" customWidth="1"/>
    <col min="12034" max="12034" width="4.375" style="80" customWidth="1"/>
    <col min="12035" max="12035" width="8.625" style="80" customWidth="1"/>
    <col min="12036" max="12036" width="15.625" style="80" customWidth="1"/>
    <col min="12037" max="12037" width="8.625" style="80" customWidth="1"/>
    <col min="12038" max="12038" width="15.625" style="80" customWidth="1"/>
    <col min="12039" max="12039" width="8.625" style="80" customWidth="1"/>
    <col min="12040" max="12040" width="15.625" style="80" customWidth="1"/>
    <col min="12041" max="12041" width="8.625" style="80" customWidth="1"/>
    <col min="12042" max="12043" width="1.625" style="80" customWidth="1"/>
    <col min="12044" max="12044" width="1.5" style="80" customWidth="1"/>
    <col min="12045" max="12045" width="4.5" style="80" customWidth="1"/>
    <col min="12046" max="12046" width="3.5" style="80" bestFit="1" customWidth="1"/>
    <col min="12047" max="12047" width="10.25" style="80" bestFit="1" customWidth="1"/>
    <col min="12048" max="12048" width="15.25" style="80" customWidth="1"/>
    <col min="12049" max="12049" width="17.5" style="80" customWidth="1"/>
    <col min="12050" max="12288" width="8.75" style="80"/>
    <col min="12289" max="12289" width="1" style="80" customWidth="1"/>
    <col min="12290" max="12290" width="4.375" style="80" customWidth="1"/>
    <col min="12291" max="12291" width="8.625" style="80" customWidth="1"/>
    <col min="12292" max="12292" width="15.625" style="80" customWidth="1"/>
    <col min="12293" max="12293" width="8.625" style="80" customWidth="1"/>
    <col min="12294" max="12294" width="15.625" style="80" customWidth="1"/>
    <col min="12295" max="12295" width="8.625" style="80" customWidth="1"/>
    <col min="12296" max="12296" width="15.625" style="80" customWidth="1"/>
    <col min="12297" max="12297" width="8.625" style="80" customWidth="1"/>
    <col min="12298" max="12299" width="1.625" style="80" customWidth="1"/>
    <col min="12300" max="12300" width="1.5" style="80" customWidth="1"/>
    <col min="12301" max="12301" width="4.5" style="80" customWidth="1"/>
    <col min="12302" max="12302" width="3.5" style="80" bestFit="1" customWidth="1"/>
    <col min="12303" max="12303" width="10.25" style="80" bestFit="1" customWidth="1"/>
    <col min="12304" max="12304" width="15.25" style="80" customWidth="1"/>
    <col min="12305" max="12305" width="17.5" style="80" customWidth="1"/>
    <col min="12306" max="12544" width="8.75" style="80"/>
    <col min="12545" max="12545" width="1" style="80" customWidth="1"/>
    <col min="12546" max="12546" width="4.375" style="80" customWidth="1"/>
    <col min="12547" max="12547" width="8.625" style="80" customWidth="1"/>
    <col min="12548" max="12548" width="15.625" style="80" customWidth="1"/>
    <col min="12549" max="12549" width="8.625" style="80" customWidth="1"/>
    <col min="12550" max="12550" width="15.625" style="80" customWidth="1"/>
    <col min="12551" max="12551" width="8.625" style="80" customWidth="1"/>
    <col min="12552" max="12552" width="15.625" style="80" customWidth="1"/>
    <col min="12553" max="12553" width="8.625" style="80" customWidth="1"/>
    <col min="12554" max="12555" width="1.625" style="80" customWidth="1"/>
    <col min="12556" max="12556" width="1.5" style="80" customWidth="1"/>
    <col min="12557" max="12557" width="4.5" style="80" customWidth="1"/>
    <col min="12558" max="12558" width="3.5" style="80" bestFit="1" customWidth="1"/>
    <col min="12559" max="12559" width="10.25" style="80" bestFit="1" customWidth="1"/>
    <col min="12560" max="12560" width="15.25" style="80" customWidth="1"/>
    <col min="12561" max="12561" width="17.5" style="80" customWidth="1"/>
    <col min="12562" max="12800" width="8.75" style="80"/>
    <col min="12801" max="12801" width="1" style="80" customWidth="1"/>
    <col min="12802" max="12802" width="4.375" style="80" customWidth="1"/>
    <col min="12803" max="12803" width="8.625" style="80" customWidth="1"/>
    <col min="12804" max="12804" width="15.625" style="80" customWidth="1"/>
    <col min="12805" max="12805" width="8.625" style="80" customWidth="1"/>
    <col min="12806" max="12806" width="15.625" style="80" customWidth="1"/>
    <col min="12807" max="12807" width="8.625" style="80" customWidth="1"/>
    <col min="12808" max="12808" width="15.625" style="80" customWidth="1"/>
    <col min="12809" max="12809" width="8.625" style="80" customWidth="1"/>
    <col min="12810" max="12811" width="1.625" style="80" customWidth="1"/>
    <col min="12812" max="12812" width="1.5" style="80" customWidth="1"/>
    <col min="12813" max="12813" width="4.5" style="80" customWidth="1"/>
    <col min="12814" max="12814" width="3.5" style="80" bestFit="1" customWidth="1"/>
    <col min="12815" max="12815" width="10.25" style="80" bestFit="1" customWidth="1"/>
    <col min="12816" max="12816" width="15.25" style="80" customWidth="1"/>
    <col min="12817" max="12817" width="17.5" style="80" customWidth="1"/>
    <col min="12818" max="13056" width="8.75" style="80"/>
    <col min="13057" max="13057" width="1" style="80" customWidth="1"/>
    <col min="13058" max="13058" width="4.375" style="80" customWidth="1"/>
    <col min="13059" max="13059" width="8.625" style="80" customWidth="1"/>
    <col min="13060" max="13060" width="15.625" style="80" customWidth="1"/>
    <col min="13061" max="13061" width="8.625" style="80" customWidth="1"/>
    <col min="13062" max="13062" width="15.625" style="80" customWidth="1"/>
    <col min="13063" max="13063" width="8.625" style="80" customWidth="1"/>
    <col min="13064" max="13064" width="15.625" style="80" customWidth="1"/>
    <col min="13065" max="13065" width="8.625" style="80" customWidth="1"/>
    <col min="13066" max="13067" width="1.625" style="80" customWidth="1"/>
    <col min="13068" max="13068" width="1.5" style="80" customWidth="1"/>
    <col min="13069" max="13069" width="4.5" style="80" customWidth="1"/>
    <col min="13070" max="13070" width="3.5" style="80" bestFit="1" customWidth="1"/>
    <col min="13071" max="13071" width="10.25" style="80" bestFit="1" customWidth="1"/>
    <col min="13072" max="13072" width="15.25" style="80" customWidth="1"/>
    <col min="13073" max="13073" width="17.5" style="80" customWidth="1"/>
    <col min="13074" max="13312" width="8.75" style="80"/>
    <col min="13313" max="13313" width="1" style="80" customWidth="1"/>
    <col min="13314" max="13314" width="4.375" style="80" customWidth="1"/>
    <col min="13315" max="13315" width="8.625" style="80" customWidth="1"/>
    <col min="13316" max="13316" width="15.625" style="80" customWidth="1"/>
    <col min="13317" max="13317" width="8.625" style="80" customWidth="1"/>
    <col min="13318" max="13318" width="15.625" style="80" customWidth="1"/>
    <col min="13319" max="13319" width="8.625" style="80" customWidth="1"/>
    <col min="13320" max="13320" width="15.625" style="80" customWidth="1"/>
    <col min="13321" max="13321" width="8.625" style="80" customWidth="1"/>
    <col min="13322" max="13323" width="1.625" style="80" customWidth="1"/>
    <col min="13324" max="13324" width="1.5" style="80" customWidth="1"/>
    <col min="13325" max="13325" width="4.5" style="80" customWidth="1"/>
    <col min="13326" max="13326" width="3.5" style="80" bestFit="1" customWidth="1"/>
    <col min="13327" max="13327" width="10.25" style="80" bestFit="1" customWidth="1"/>
    <col min="13328" max="13328" width="15.25" style="80" customWidth="1"/>
    <col min="13329" max="13329" width="17.5" style="80" customWidth="1"/>
    <col min="13330" max="13568" width="8.75" style="80"/>
    <col min="13569" max="13569" width="1" style="80" customWidth="1"/>
    <col min="13570" max="13570" width="4.375" style="80" customWidth="1"/>
    <col min="13571" max="13571" width="8.625" style="80" customWidth="1"/>
    <col min="13572" max="13572" width="15.625" style="80" customWidth="1"/>
    <col min="13573" max="13573" width="8.625" style="80" customWidth="1"/>
    <col min="13574" max="13574" width="15.625" style="80" customWidth="1"/>
    <col min="13575" max="13575" width="8.625" style="80" customWidth="1"/>
    <col min="13576" max="13576" width="15.625" style="80" customWidth="1"/>
    <col min="13577" max="13577" width="8.625" style="80" customWidth="1"/>
    <col min="13578" max="13579" width="1.625" style="80" customWidth="1"/>
    <col min="13580" max="13580" width="1.5" style="80" customWidth="1"/>
    <col min="13581" max="13581" width="4.5" style="80" customWidth="1"/>
    <col min="13582" max="13582" width="3.5" style="80" bestFit="1" customWidth="1"/>
    <col min="13583" max="13583" width="10.25" style="80" bestFit="1" customWidth="1"/>
    <col min="13584" max="13584" width="15.25" style="80" customWidth="1"/>
    <col min="13585" max="13585" width="17.5" style="80" customWidth="1"/>
    <col min="13586" max="13824" width="8.75" style="80"/>
    <col min="13825" max="13825" width="1" style="80" customWidth="1"/>
    <col min="13826" max="13826" width="4.375" style="80" customWidth="1"/>
    <col min="13827" max="13827" width="8.625" style="80" customWidth="1"/>
    <col min="13828" max="13828" width="15.625" style="80" customWidth="1"/>
    <col min="13829" max="13829" width="8.625" style="80" customWidth="1"/>
    <col min="13830" max="13830" width="15.625" style="80" customWidth="1"/>
    <col min="13831" max="13831" width="8.625" style="80" customWidth="1"/>
    <col min="13832" max="13832" width="15.625" style="80" customWidth="1"/>
    <col min="13833" max="13833" width="8.625" style="80" customWidth="1"/>
    <col min="13834" max="13835" width="1.625" style="80" customWidth="1"/>
    <col min="13836" max="13836" width="1.5" style="80" customWidth="1"/>
    <col min="13837" max="13837" width="4.5" style="80" customWidth="1"/>
    <col min="13838" max="13838" width="3.5" style="80" bestFit="1" customWidth="1"/>
    <col min="13839" max="13839" width="10.25" style="80" bestFit="1" customWidth="1"/>
    <col min="13840" max="13840" width="15.25" style="80" customWidth="1"/>
    <col min="13841" max="13841" width="17.5" style="80" customWidth="1"/>
    <col min="13842" max="14080" width="8.75" style="80"/>
    <col min="14081" max="14081" width="1" style="80" customWidth="1"/>
    <col min="14082" max="14082" width="4.375" style="80" customWidth="1"/>
    <col min="14083" max="14083" width="8.625" style="80" customWidth="1"/>
    <col min="14084" max="14084" width="15.625" style="80" customWidth="1"/>
    <col min="14085" max="14085" width="8.625" style="80" customWidth="1"/>
    <col min="14086" max="14086" width="15.625" style="80" customWidth="1"/>
    <col min="14087" max="14087" width="8.625" style="80" customWidth="1"/>
    <col min="14088" max="14088" width="15.625" style="80" customWidth="1"/>
    <col min="14089" max="14089" width="8.625" style="80" customWidth="1"/>
    <col min="14090" max="14091" width="1.625" style="80" customWidth="1"/>
    <col min="14092" max="14092" width="1.5" style="80" customWidth="1"/>
    <col min="14093" max="14093" width="4.5" style="80" customWidth="1"/>
    <col min="14094" max="14094" width="3.5" style="80" bestFit="1" customWidth="1"/>
    <col min="14095" max="14095" width="10.25" style="80" bestFit="1" customWidth="1"/>
    <col min="14096" max="14096" width="15.25" style="80" customWidth="1"/>
    <col min="14097" max="14097" width="17.5" style="80" customWidth="1"/>
    <col min="14098" max="14336" width="8.75" style="80"/>
    <col min="14337" max="14337" width="1" style="80" customWidth="1"/>
    <col min="14338" max="14338" width="4.375" style="80" customWidth="1"/>
    <col min="14339" max="14339" width="8.625" style="80" customWidth="1"/>
    <col min="14340" max="14340" width="15.625" style="80" customWidth="1"/>
    <col min="14341" max="14341" width="8.625" style="80" customWidth="1"/>
    <col min="14342" max="14342" width="15.625" style="80" customWidth="1"/>
    <col min="14343" max="14343" width="8.625" style="80" customWidth="1"/>
    <col min="14344" max="14344" width="15.625" style="80" customWidth="1"/>
    <col min="14345" max="14345" width="8.625" style="80" customWidth="1"/>
    <col min="14346" max="14347" width="1.625" style="80" customWidth="1"/>
    <col min="14348" max="14348" width="1.5" style="80" customWidth="1"/>
    <col min="14349" max="14349" width="4.5" style="80" customWidth="1"/>
    <col min="14350" max="14350" width="3.5" style="80" bestFit="1" customWidth="1"/>
    <col min="14351" max="14351" width="10.25" style="80" bestFit="1" customWidth="1"/>
    <col min="14352" max="14352" width="15.25" style="80" customWidth="1"/>
    <col min="14353" max="14353" width="17.5" style="80" customWidth="1"/>
    <col min="14354" max="14592" width="8.75" style="80"/>
    <col min="14593" max="14593" width="1" style="80" customWidth="1"/>
    <col min="14594" max="14594" width="4.375" style="80" customWidth="1"/>
    <col min="14595" max="14595" width="8.625" style="80" customWidth="1"/>
    <col min="14596" max="14596" width="15.625" style="80" customWidth="1"/>
    <col min="14597" max="14597" width="8.625" style="80" customWidth="1"/>
    <col min="14598" max="14598" width="15.625" style="80" customWidth="1"/>
    <col min="14599" max="14599" width="8.625" style="80" customWidth="1"/>
    <col min="14600" max="14600" width="15.625" style="80" customWidth="1"/>
    <col min="14601" max="14601" width="8.625" style="80" customWidth="1"/>
    <col min="14602" max="14603" width="1.625" style="80" customWidth="1"/>
    <col min="14604" max="14604" width="1.5" style="80" customWidth="1"/>
    <col min="14605" max="14605" width="4.5" style="80" customWidth="1"/>
    <col min="14606" max="14606" width="3.5" style="80" bestFit="1" customWidth="1"/>
    <col min="14607" max="14607" width="10.25" style="80" bestFit="1" customWidth="1"/>
    <col min="14608" max="14608" width="15.25" style="80" customWidth="1"/>
    <col min="14609" max="14609" width="17.5" style="80" customWidth="1"/>
    <col min="14610" max="14848" width="8.75" style="80"/>
    <col min="14849" max="14849" width="1" style="80" customWidth="1"/>
    <col min="14850" max="14850" width="4.375" style="80" customWidth="1"/>
    <col min="14851" max="14851" width="8.625" style="80" customWidth="1"/>
    <col min="14852" max="14852" width="15.625" style="80" customWidth="1"/>
    <col min="14853" max="14853" width="8.625" style="80" customWidth="1"/>
    <col min="14854" max="14854" width="15.625" style="80" customWidth="1"/>
    <col min="14855" max="14855" width="8.625" style="80" customWidth="1"/>
    <col min="14856" max="14856" width="15.625" style="80" customWidth="1"/>
    <col min="14857" max="14857" width="8.625" style="80" customWidth="1"/>
    <col min="14858" max="14859" width="1.625" style="80" customWidth="1"/>
    <col min="14860" max="14860" width="1.5" style="80" customWidth="1"/>
    <col min="14861" max="14861" width="4.5" style="80" customWidth="1"/>
    <col min="14862" max="14862" width="3.5" style="80" bestFit="1" customWidth="1"/>
    <col min="14863" max="14863" width="10.25" style="80" bestFit="1" customWidth="1"/>
    <col min="14864" max="14864" width="15.25" style="80" customWidth="1"/>
    <col min="14865" max="14865" width="17.5" style="80" customWidth="1"/>
    <col min="14866" max="15104" width="8.75" style="80"/>
    <col min="15105" max="15105" width="1" style="80" customWidth="1"/>
    <col min="15106" max="15106" width="4.375" style="80" customWidth="1"/>
    <col min="15107" max="15107" width="8.625" style="80" customWidth="1"/>
    <col min="15108" max="15108" width="15.625" style="80" customWidth="1"/>
    <col min="15109" max="15109" width="8.625" style="80" customWidth="1"/>
    <col min="15110" max="15110" width="15.625" style="80" customWidth="1"/>
    <col min="15111" max="15111" width="8.625" style="80" customWidth="1"/>
    <col min="15112" max="15112" width="15.625" style="80" customWidth="1"/>
    <col min="15113" max="15113" width="8.625" style="80" customWidth="1"/>
    <col min="15114" max="15115" width="1.625" style="80" customWidth="1"/>
    <col min="15116" max="15116" width="1.5" style="80" customWidth="1"/>
    <col min="15117" max="15117" width="4.5" style="80" customWidth="1"/>
    <col min="15118" max="15118" width="3.5" style="80" bestFit="1" customWidth="1"/>
    <col min="15119" max="15119" width="10.25" style="80" bestFit="1" customWidth="1"/>
    <col min="15120" max="15120" width="15.25" style="80" customWidth="1"/>
    <col min="15121" max="15121" width="17.5" style="80" customWidth="1"/>
    <col min="15122" max="15360" width="8.75" style="80"/>
    <col min="15361" max="15361" width="1" style="80" customWidth="1"/>
    <col min="15362" max="15362" width="4.375" style="80" customWidth="1"/>
    <col min="15363" max="15363" width="8.625" style="80" customWidth="1"/>
    <col min="15364" max="15364" width="15.625" style="80" customWidth="1"/>
    <col min="15365" max="15365" width="8.625" style="80" customWidth="1"/>
    <col min="15366" max="15366" width="15.625" style="80" customWidth="1"/>
    <col min="15367" max="15367" width="8.625" style="80" customWidth="1"/>
    <col min="15368" max="15368" width="15.625" style="80" customWidth="1"/>
    <col min="15369" max="15369" width="8.625" style="80" customWidth="1"/>
    <col min="15370" max="15371" width="1.625" style="80" customWidth="1"/>
    <col min="15372" max="15372" width="1.5" style="80" customWidth="1"/>
    <col min="15373" max="15373" width="4.5" style="80" customWidth="1"/>
    <col min="15374" max="15374" width="3.5" style="80" bestFit="1" customWidth="1"/>
    <col min="15375" max="15375" width="10.25" style="80" bestFit="1" customWidth="1"/>
    <col min="15376" max="15376" width="15.25" style="80" customWidth="1"/>
    <col min="15377" max="15377" width="17.5" style="80" customWidth="1"/>
    <col min="15378" max="15616" width="8.75" style="80"/>
    <col min="15617" max="15617" width="1" style="80" customWidth="1"/>
    <col min="15618" max="15618" width="4.375" style="80" customWidth="1"/>
    <col min="15619" max="15619" width="8.625" style="80" customWidth="1"/>
    <col min="15620" max="15620" width="15.625" style="80" customWidth="1"/>
    <col min="15621" max="15621" width="8.625" style="80" customWidth="1"/>
    <col min="15622" max="15622" width="15.625" style="80" customWidth="1"/>
    <col min="15623" max="15623" width="8.625" style="80" customWidth="1"/>
    <col min="15624" max="15624" width="15.625" style="80" customWidth="1"/>
    <col min="15625" max="15625" width="8.625" style="80" customWidth="1"/>
    <col min="15626" max="15627" width="1.625" style="80" customWidth="1"/>
    <col min="15628" max="15628" width="1.5" style="80" customWidth="1"/>
    <col min="15629" max="15629" width="4.5" style="80" customWidth="1"/>
    <col min="15630" max="15630" width="3.5" style="80" bestFit="1" customWidth="1"/>
    <col min="15631" max="15631" width="10.25" style="80" bestFit="1" customWidth="1"/>
    <col min="15632" max="15632" width="15.25" style="80" customWidth="1"/>
    <col min="15633" max="15633" width="17.5" style="80" customWidth="1"/>
    <col min="15634" max="15872" width="8.75" style="80"/>
    <col min="15873" max="15873" width="1" style="80" customWidth="1"/>
    <col min="15874" max="15874" width="4.375" style="80" customWidth="1"/>
    <col min="15875" max="15875" width="8.625" style="80" customWidth="1"/>
    <col min="15876" max="15876" width="15.625" style="80" customWidth="1"/>
    <col min="15877" max="15877" width="8.625" style="80" customWidth="1"/>
    <col min="15878" max="15878" width="15.625" style="80" customWidth="1"/>
    <col min="15879" max="15879" width="8.625" style="80" customWidth="1"/>
    <col min="15880" max="15880" width="15.625" style="80" customWidth="1"/>
    <col min="15881" max="15881" width="8.625" style="80" customWidth="1"/>
    <col min="15882" max="15883" width="1.625" style="80" customWidth="1"/>
    <col min="15884" max="15884" width="1.5" style="80" customWidth="1"/>
    <col min="15885" max="15885" width="4.5" style="80" customWidth="1"/>
    <col min="15886" max="15886" width="3.5" style="80" bestFit="1" customWidth="1"/>
    <col min="15887" max="15887" width="10.25" style="80" bestFit="1" customWidth="1"/>
    <col min="15888" max="15888" width="15.25" style="80" customWidth="1"/>
    <col min="15889" max="15889" width="17.5" style="80" customWidth="1"/>
    <col min="15890" max="16128" width="8.75" style="80"/>
    <col min="16129" max="16129" width="1" style="80" customWidth="1"/>
    <col min="16130" max="16130" width="4.375" style="80" customWidth="1"/>
    <col min="16131" max="16131" width="8.625" style="80" customWidth="1"/>
    <col min="16132" max="16132" width="15.625" style="80" customWidth="1"/>
    <col min="16133" max="16133" width="8.625" style="80" customWidth="1"/>
    <col min="16134" max="16134" width="15.625" style="80" customWidth="1"/>
    <col min="16135" max="16135" width="8.625" style="80" customWidth="1"/>
    <col min="16136" max="16136" width="15.625" style="80" customWidth="1"/>
    <col min="16137" max="16137" width="8.625" style="80" customWidth="1"/>
    <col min="16138" max="16139" width="1.625" style="80" customWidth="1"/>
    <col min="16140" max="16140" width="1.5" style="80" customWidth="1"/>
    <col min="16141" max="16141" width="4.5" style="80" customWidth="1"/>
    <col min="16142" max="16142" width="3.5" style="80" bestFit="1" customWidth="1"/>
    <col min="16143" max="16143" width="10.25" style="80" bestFit="1" customWidth="1"/>
    <col min="16144" max="16144" width="15.25" style="80" customWidth="1"/>
    <col min="16145" max="16145" width="17.5" style="80" customWidth="1"/>
    <col min="16146" max="16384" width="8.75" style="80"/>
  </cols>
  <sheetData>
    <row r="1" spans="1:17" ht="9" customHeight="1">
      <c r="A1" s="80" t="s">
        <v>21</v>
      </c>
    </row>
    <row r="2" spans="1:17" ht="17.25" customHeight="1">
      <c r="B2" s="374" t="s">
        <v>22</v>
      </c>
      <c r="C2" s="375"/>
    </row>
    <row r="3" spans="1:17" ht="13.5"/>
    <row r="4" spans="1:17" ht="18.75" customHeight="1">
      <c r="B4" s="655" t="s">
        <v>23</v>
      </c>
      <c r="C4" s="376"/>
      <c r="D4" s="377"/>
      <c r="E4" s="378"/>
      <c r="F4" s="377"/>
      <c r="G4" s="377"/>
      <c r="H4" s="379"/>
      <c r="I4" s="378"/>
      <c r="J4" s="380"/>
      <c r="K4" s="196"/>
    </row>
    <row r="5" spans="1:17" ht="18.75" customHeight="1">
      <c r="B5" s="656"/>
      <c r="C5" s="658" t="s">
        <v>24</v>
      </c>
      <c r="D5" s="659"/>
      <c r="E5" s="660"/>
      <c r="F5" s="381" t="s">
        <v>25</v>
      </c>
      <c r="G5" s="382"/>
      <c r="H5" s="381" t="s">
        <v>26</v>
      </c>
      <c r="I5" s="382"/>
      <c r="J5" s="381"/>
      <c r="K5" s="190"/>
    </row>
    <row r="6" spans="1:17" ht="18.75" customHeight="1">
      <c r="B6" s="657"/>
      <c r="C6" s="383"/>
      <c r="D6" s="196"/>
      <c r="E6" s="384" t="s">
        <v>27</v>
      </c>
      <c r="F6" s="196"/>
      <c r="G6" s="384" t="s">
        <v>27</v>
      </c>
      <c r="H6" s="380"/>
      <c r="I6" s="384" t="s">
        <v>27</v>
      </c>
      <c r="J6" s="380"/>
      <c r="K6" s="385"/>
    </row>
    <row r="7" spans="1:17" ht="13.5">
      <c r="B7" s="386"/>
      <c r="C7" s="387"/>
      <c r="D7" s="388" t="s">
        <v>28</v>
      </c>
      <c r="E7" s="389" t="s">
        <v>252</v>
      </c>
      <c r="F7" s="388" t="s">
        <v>28</v>
      </c>
      <c r="G7" s="389" t="s">
        <v>253</v>
      </c>
      <c r="H7" s="388" t="s">
        <v>28</v>
      </c>
      <c r="I7" s="389" t="s">
        <v>168</v>
      </c>
      <c r="J7" s="390"/>
      <c r="K7" s="391"/>
    </row>
    <row r="8" spans="1:17" ht="20.25" customHeight="1">
      <c r="B8" s="392" t="s">
        <v>180</v>
      </c>
      <c r="C8" s="290"/>
      <c r="D8" s="393">
        <v>186959369</v>
      </c>
      <c r="E8" s="394">
        <v>101.7</v>
      </c>
      <c r="F8" s="395">
        <v>173279443</v>
      </c>
      <c r="G8" s="394">
        <v>103.4</v>
      </c>
      <c r="H8" s="395">
        <v>13679926</v>
      </c>
      <c r="I8" s="394">
        <v>84.7</v>
      </c>
      <c r="J8" s="396"/>
      <c r="K8" s="397"/>
    </row>
    <row r="9" spans="1:17" ht="20.25" customHeight="1">
      <c r="B9" s="398" t="s">
        <v>254</v>
      </c>
      <c r="C9" s="290"/>
      <c r="D9" s="393">
        <v>190885444</v>
      </c>
      <c r="E9" s="399">
        <v>102.1</v>
      </c>
      <c r="F9" s="395">
        <v>179974192</v>
      </c>
      <c r="G9" s="399">
        <v>103.9</v>
      </c>
      <c r="H9" s="395">
        <v>10911252</v>
      </c>
      <c r="I9" s="399">
        <v>79.8</v>
      </c>
      <c r="J9" s="396"/>
      <c r="K9" s="397"/>
      <c r="O9" s="373"/>
      <c r="P9" s="373"/>
      <c r="Q9" s="373"/>
    </row>
    <row r="10" spans="1:17" ht="20.25" customHeight="1">
      <c r="B10" s="400" t="s">
        <v>255</v>
      </c>
      <c r="C10" s="290"/>
      <c r="D10" s="401">
        <v>184420299</v>
      </c>
      <c r="E10" s="402">
        <v>96.6</v>
      </c>
      <c r="F10" s="403">
        <v>177256662</v>
      </c>
      <c r="G10" s="402">
        <v>98.5</v>
      </c>
      <c r="H10" s="403">
        <v>7163637</v>
      </c>
      <c r="I10" s="394">
        <v>65.7</v>
      </c>
      <c r="J10" s="3"/>
      <c r="K10" s="397"/>
      <c r="N10" s="404"/>
      <c r="O10" s="255"/>
      <c r="P10" s="255"/>
      <c r="Q10" s="255"/>
    </row>
    <row r="11" spans="1:17" ht="20.25" customHeight="1">
      <c r="B11" s="405"/>
      <c r="C11" s="406" t="s">
        <v>29</v>
      </c>
      <c r="D11" s="4">
        <v>171833238</v>
      </c>
      <c r="E11" s="407"/>
      <c r="F11" s="5">
        <v>167826992</v>
      </c>
      <c r="G11" s="407"/>
      <c r="H11" s="5">
        <v>4006246</v>
      </c>
      <c r="I11" s="408"/>
      <c r="J11" s="661"/>
      <c r="K11" s="662"/>
      <c r="N11" s="404"/>
      <c r="O11" s="255"/>
      <c r="P11" s="255"/>
      <c r="Q11" s="255"/>
    </row>
    <row r="12" spans="1:17" ht="20.25" customHeight="1">
      <c r="B12" s="400" t="s">
        <v>256</v>
      </c>
      <c r="C12" s="409" t="s">
        <v>30</v>
      </c>
      <c r="D12" s="6">
        <v>7699385</v>
      </c>
      <c r="E12" s="407"/>
      <c r="F12" s="7">
        <v>7699385</v>
      </c>
      <c r="G12" s="407"/>
      <c r="H12" s="8" t="s">
        <v>31</v>
      </c>
      <c r="I12" s="408"/>
      <c r="J12" s="661"/>
      <c r="K12" s="662"/>
      <c r="N12" s="404"/>
      <c r="O12" s="255"/>
      <c r="P12" s="255"/>
      <c r="Q12" s="255"/>
    </row>
    <row r="13" spans="1:17" ht="20.25" customHeight="1">
      <c r="B13" s="410"/>
      <c r="C13" s="290" t="s">
        <v>32</v>
      </c>
      <c r="D13" s="401">
        <v>179532623</v>
      </c>
      <c r="E13" s="402">
        <v>97.3</v>
      </c>
      <c r="F13" s="403">
        <v>175526377</v>
      </c>
      <c r="G13" s="402">
        <v>99</v>
      </c>
      <c r="H13" s="403">
        <v>4006246</v>
      </c>
      <c r="I13" s="394">
        <v>55.9</v>
      </c>
      <c r="J13" s="661"/>
      <c r="K13" s="662"/>
      <c r="N13" s="404"/>
      <c r="O13" s="255"/>
      <c r="P13" s="255"/>
      <c r="Q13" s="255"/>
    </row>
    <row r="14" spans="1:17" ht="20.25" customHeight="1">
      <c r="B14" s="405"/>
      <c r="C14" s="406" t="s">
        <v>29</v>
      </c>
      <c r="D14" s="4">
        <v>168294651</v>
      </c>
      <c r="E14" s="407"/>
      <c r="F14" s="5">
        <v>166629346</v>
      </c>
      <c r="G14" s="407"/>
      <c r="H14" s="5">
        <v>1665305</v>
      </c>
      <c r="I14" s="408"/>
      <c r="J14" s="661"/>
      <c r="K14" s="662"/>
      <c r="N14" s="411"/>
      <c r="O14" s="255"/>
      <c r="P14" s="255"/>
    </row>
    <row r="15" spans="1:17" ht="20.25" customHeight="1">
      <c r="B15" s="400" t="s">
        <v>257</v>
      </c>
      <c r="C15" s="409" t="s">
        <v>30</v>
      </c>
      <c r="D15" s="6">
        <v>7512187</v>
      </c>
      <c r="E15" s="407"/>
      <c r="F15" s="7">
        <v>7512187</v>
      </c>
      <c r="G15" s="407"/>
      <c r="H15" s="8" t="s">
        <v>258</v>
      </c>
      <c r="I15" s="408"/>
      <c r="J15" s="661"/>
      <c r="K15" s="662"/>
    </row>
    <row r="16" spans="1:17" ht="20.25" customHeight="1">
      <c r="B16" s="410"/>
      <c r="C16" s="290" t="s">
        <v>32</v>
      </c>
      <c r="D16" s="401">
        <v>175806838</v>
      </c>
      <c r="E16" s="402">
        <v>97.9</v>
      </c>
      <c r="F16" s="403">
        <v>174141533</v>
      </c>
      <c r="G16" s="402">
        <v>99.2</v>
      </c>
      <c r="H16" s="403">
        <v>1665305</v>
      </c>
      <c r="I16" s="394">
        <v>41.6</v>
      </c>
      <c r="J16" s="661"/>
      <c r="K16" s="662"/>
    </row>
    <row r="18" spans="16:18" ht="17.25" customHeight="1">
      <c r="P18" s="310"/>
    </row>
    <row r="21" spans="16:18" ht="17.25" customHeight="1">
      <c r="P21" s="412"/>
      <c r="Q21" s="255"/>
      <c r="R21" s="412"/>
    </row>
    <row r="22" spans="16:18" ht="17.25" customHeight="1">
      <c r="P22" s="412"/>
      <c r="Q22" s="255"/>
      <c r="R22" s="412"/>
    </row>
    <row r="23" spans="16:18" ht="17.25" customHeight="1">
      <c r="P23" s="412"/>
      <c r="Q23" s="255"/>
      <c r="R23" s="412"/>
    </row>
    <row r="24" spans="16:18" ht="17.25" customHeight="1">
      <c r="P24" s="412"/>
      <c r="Q24" s="255"/>
      <c r="R24" s="412"/>
    </row>
    <row r="25" spans="16:18" ht="17.25" customHeight="1">
      <c r="P25" s="412"/>
      <c r="Q25" s="413"/>
      <c r="R25" s="412"/>
    </row>
    <row r="45" ht="5.25" customHeight="1"/>
  </sheetData>
  <mergeCells count="6">
    <mergeCell ref="B4:B6"/>
    <mergeCell ref="C5:E5"/>
    <mergeCell ref="J11:J13"/>
    <mergeCell ref="K11:K13"/>
    <mergeCell ref="J14:J16"/>
    <mergeCell ref="K14:K16"/>
  </mergeCells>
  <phoneticPr fontId="2"/>
  <printOptions horizontalCentered="1"/>
  <pageMargins left="0.59055118110236227" right="0.59055118110236227" top="0.98425196850393704" bottom="0.98425196850393704" header="0.51181102362204722" footer="0.51181102362204722"/>
  <pageSetup paperSize="9" scale="95"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view="pageBreakPreview" topLeftCell="H37" zoomScaleNormal="100" zoomScaleSheetLayoutView="100" workbookViewId="0">
      <selection activeCell="M3" sqref="M3:U46"/>
    </sheetView>
  </sheetViews>
  <sheetFormatPr defaultColWidth="8.75" defaultRowHeight="17.25" customHeight="1"/>
  <cols>
    <col min="1" max="1" width="1" style="80" customWidth="1"/>
    <col min="2" max="2" width="4.375" style="80" customWidth="1"/>
    <col min="3" max="3" width="6.375" style="80" bestFit="1" customWidth="1"/>
    <col min="4" max="4" width="18.625" style="80" customWidth="1"/>
    <col min="5" max="5" width="8.125" style="80" customWidth="1"/>
    <col min="6" max="6" width="18.625" style="80" customWidth="1"/>
    <col min="7" max="7" width="8.125" style="80" customWidth="1"/>
    <col min="8" max="8" width="18.625" style="80" customWidth="1"/>
    <col min="9" max="9" width="8.125" style="80" customWidth="1"/>
    <col min="10" max="11" width="2.125" style="80" customWidth="1"/>
    <col min="12" max="12" width="1.5" style="80" customWidth="1"/>
    <col min="13" max="13" width="4.5" style="80" customWidth="1"/>
    <col min="14" max="14" width="3.5" style="80" bestFit="1" customWidth="1"/>
    <col min="15" max="15" width="14.125" style="80" bestFit="1" customWidth="1"/>
    <col min="16" max="16" width="11.5" style="80" bestFit="1" customWidth="1"/>
    <col min="17" max="17" width="14" style="80" bestFit="1" customWidth="1"/>
    <col min="18" max="256" width="8.75" style="80"/>
    <col min="257" max="257" width="1" style="80" customWidth="1"/>
    <col min="258" max="258" width="4.375" style="80" customWidth="1"/>
    <col min="259" max="259" width="6.375" style="80" bestFit="1" customWidth="1"/>
    <col min="260" max="260" width="18.625" style="80" customWidth="1"/>
    <col min="261" max="261" width="8.125" style="80" customWidth="1"/>
    <col min="262" max="262" width="18.625" style="80" customWidth="1"/>
    <col min="263" max="263" width="8.125" style="80" customWidth="1"/>
    <col min="264" max="264" width="18.625" style="80" customWidth="1"/>
    <col min="265" max="265" width="8.125" style="80" customWidth="1"/>
    <col min="266" max="267" width="2.125" style="80" customWidth="1"/>
    <col min="268" max="268" width="1.5" style="80" customWidth="1"/>
    <col min="269" max="269" width="4.5" style="80" customWidth="1"/>
    <col min="270" max="270" width="3.5" style="80" bestFit="1" customWidth="1"/>
    <col min="271" max="271" width="14.125" style="80" bestFit="1" customWidth="1"/>
    <col min="272" max="272" width="11.5" style="80" bestFit="1" customWidth="1"/>
    <col min="273" max="273" width="14" style="80" bestFit="1" customWidth="1"/>
    <col min="274" max="512" width="8.75" style="80"/>
    <col min="513" max="513" width="1" style="80" customWidth="1"/>
    <col min="514" max="514" width="4.375" style="80" customWidth="1"/>
    <col min="515" max="515" width="6.375" style="80" bestFit="1" customWidth="1"/>
    <col min="516" max="516" width="18.625" style="80" customWidth="1"/>
    <col min="517" max="517" width="8.125" style="80" customWidth="1"/>
    <col min="518" max="518" width="18.625" style="80" customWidth="1"/>
    <col min="519" max="519" width="8.125" style="80" customWidth="1"/>
    <col min="520" max="520" width="18.625" style="80" customWidth="1"/>
    <col min="521" max="521" width="8.125" style="80" customWidth="1"/>
    <col min="522" max="523" width="2.125" style="80" customWidth="1"/>
    <col min="524" max="524" width="1.5" style="80" customWidth="1"/>
    <col min="525" max="525" width="4.5" style="80" customWidth="1"/>
    <col min="526" max="526" width="3.5" style="80" bestFit="1" customWidth="1"/>
    <col min="527" max="527" width="14.125" style="80" bestFit="1" customWidth="1"/>
    <col min="528" max="528" width="11.5" style="80" bestFit="1" customWidth="1"/>
    <col min="529" max="529" width="14" style="80" bestFit="1" customWidth="1"/>
    <col min="530" max="768" width="8.75" style="80"/>
    <col min="769" max="769" width="1" style="80" customWidth="1"/>
    <col min="770" max="770" width="4.375" style="80" customWidth="1"/>
    <col min="771" max="771" width="6.375" style="80" bestFit="1" customWidth="1"/>
    <col min="772" max="772" width="18.625" style="80" customWidth="1"/>
    <col min="773" max="773" width="8.125" style="80" customWidth="1"/>
    <col min="774" max="774" width="18.625" style="80" customWidth="1"/>
    <col min="775" max="775" width="8.125" style="80" customWidth="1"/>
    <col min="776" max="776" width="18.625" style="80" customWidth="1"/>
    <col min="777" max="777" width="8.125" style="80" customWidth="1"/>
    <col min="778" max="779" width="2.125" style="80" customWidth="1"/>
    <col min="780" max="780" width="1.5" style="80" customWidth="1"/>
    <col min="781" max="781" width="4.5" style="80" customWidth="1"/>
    <col min="782" max="782" width="3.5" style="80" bestFit="1" customWidth="1"/>
    <col min="783" max="783" width="14.125" style="80" bestFit="1" customWidth="1"/>
    <col min="784" max="784" width="11.5" style="80" bestFit="1" customWidth="1"/>
    <col min="785" max="785" width="14" style="80" bestFit="1" customWidth="1"/>
    <col min="786" max="1024" width="8.75" style="80"/>
    <col min="1025" max="1025" width="1" style="80" customWidth="1"/>
    <col min="1026" max="1026" width="4.375" style="80" customWidth="1"/>
    <col min="1027" max="1027" width="6.375" style="80" bestFit="1" customWidth="1"/>
    <col min="1028" max="1028" width="18.625" style="80" customWidth="1"/>
    <col min="1029" max="1029" width="8.125" style="80" customWidth="1"/>
    <col min="1030" max="1030" width="18.625" style="80" customWidth="1"/>
    <col min="1031" max="1031" width="8.125" style="80" customWidth="1"/>
    <col min="1032" max="1032" width="18.625" style="80" customWidth="1"/>
    <col min="1033" max="1033" width="8.125" style="80" customWidth="1"/>
    <col min="1034" max="1035" width="2.125" style="80" customWidth="1"/>
    <col min="1036" max="1036" width="1.5" style="80" customWidth="1"/>
    <col min="1037" max="1037" width="4.5" style="80" customWidth="1"/>
    <col min="1038" max="1038" width="3.5" style="80" bestFit="1" customWidth="1"/>
    <col min="1039" max="1039" width="14.125" style="80" bestFit="1" customWidth="1"/>
    <col min="1040" max="1040" width="11.5" style="80" bestFit="1" customWidth="1"/>
    <col min="1041" max="1041" width="14" style="80" bestFit="1" customWidth="1"/>
    <col min="1042" max="1280" width="8.75" style="80"/>
    <col min="1281" max="1281" width="1" style="80" customWidth="1"/>
    <col min="1282" max="1282" width="4.375" style="80" customWidth="1"/>
    <col min="1283" max="1283" width="6.375" style="80" bestFit="1" customWidth="1"/>
    <col min="1284" max="1284" width="18.625" style="80" customWidth="1"/>
    <col min="1285" max="1285" width="8.125" style="80" customWidth="1"/>
    <col min="1286" max="1286" width="18.625" style="80" customWidth="1"/>
    <col min="1287" max="1287" width="8.125" style="80" customWidth="1"/>
    <col min="1288" max="1288" width="18.625" style="80" customWidth="1"/>
    <col min="1289" max="1289" width="8.125" style="80" customWidth="1"/>
    <col min="1290" max="1291" width="2.125" style="80" customWidth="1"/>
    <col min="1292" max="1292" width="1.5" style="80" customWidth="1"/>
    <col min="1293" max="1293" width="4.5" style="80" customWidth="1"/>
    <col min="1294" max="1294" width="3.5" style="80" bestFit="1" customWidth="1"/>
    <col min="1295" max="1295" width="14.125" style="80" bestFit="1" customWidth="1"/>
    <col min="1296" max="1296" width="11.5" style="80" bestFit="1" customWidth="1"/>
    <col min="1297" max="1297" width="14" style="80" bestFit="1" customWidth="1"/>
    <col min="1298" max="1536" width="8.75" style="80"/>
    <col min="1537" max="1537" width="1" style="80" customWidth="1"/>
    <col min="1538" max="1538" width="4.375" style="80" customWidth="1"/>
    <col min="1539" max="1539" width="6.375" style="80" bestFit="1" customWidth="1"/>
    <col min="1540" max="1540" width="18.625" style="80" customWidth="1"/>
    <col min="1541" max="1541" width="8.125" style="80" customWidth="1"/>
    <col min="1542" max="1542" width="18.625" style="80" customWidth="1"/>
    <col min="1543" max="1543" width="8.125" style="80" customWidth="1"/>
    <col min="1544" max="1544" width="18.625" style="80" customWidth="1"/>
    <col min="1545" max="1545" width="8.125" style="80" customWidth="1"/>
    <col min="1546" max="1547" width="2.125" style="80" customWidth="1"/>
    <col min="1548" max="1548" width="1.5" style="80" customWidth="1"/>
    <col min="1549" max="1549" width="4.5" style="80" customWidth="1"/>
    <col min="1550" max="1550" width="3.5" style="80" bestFit="1" customWidth="1"/>
    <col min="1551" max="1551" width="14.125" style="80" bestFit="1" customWidth="1"/>
    <col min="1552" max="1552" width="11.5" style="80" bestFit="1" customWidth="1"/>
    <col min="1553" max="1553" width="14" style="80" bestFit="1" customWidth="1"/>
    <col min="1554" max="1792" width="8.75" style="80"/>
    <col min="1793" max="1793" width="1" style="80" customWidth="1"/>
    <col min="1794" max="1794" width="4.375" style="80" customWidth="1"/>
    <col min="1795" max="1795" width="6.375" style="80" bestFit="1" customWidth="1"/>
    <col min="1796" max="1796" width="18.625" style="80" customWidth="1"/>
    <col min="1797" max="1797" width="8.125" style="80" customWidth="1"/>
    <col min="1798" max="1798" width="18.625" style="80" customWidth="1"/>
    <col min="1799" max="1799" width="8.125" style="80" customWidth="1"/>
    <col min="1800" max="1800" width="18.625" style="80" customWidth="1"/>
    <col min="1801" max="1801" width="8.125" style="80" customWidth="1"/>
    <col min="1802" max="1803" width="2.125" style="80" customWidth="1"/>
    <col min="1804" max="1804" width="1.5" style="80" customWidth="1"/>
    <col min="1805" max="1805" width="4.5" style="80" customWidth="1"/>
    <col min="1806" max="1806" width="3.5" style="80" bestFit="1" customWidth="1"/>
    <col min="1807" max="1807" width="14.125" style="80" bestFit="1" customWidth="1"/>
    <col min="1808" max="1808" width="11.5" style="80" bestFit="1" customWidth="1"/>
    <col min="1809" max="1809" width="14" style="80" bestFit="1" customWidth="1"/>
    <col min="1810" max="2048" width="8.75" style="80"/>
    <col min="2049" max="2049" width="1" style="80" customWidth="1"/>
    <col min="2050" max="2050" width="4.375" style="80" customWidth="1"/>
    <col min="2051" max="2051" width="6.375" style="80" bestFit="1" customWidth="1"/>
    <col min="2052" max="2052" width="18.625" style="80" customWidth="1"/>
    <col min="2053" max="2053" width="8.125" style="80" customWidth="1"/>
    <col min="2054" max="2054" width="18.625" style="80" customWidth="1"/>
    <col min="2055" max="2055" width="8.125" style="80" customWidth="1"/>
    <col min="2056" max="2056" width="18.625" style="80" customWidth="1"/>
    <col min="2057" max="2057" width="8.125" style="80" customWidth="1"/>
    <col min="2058" max="2059" width="2.125" style="80" customWidth="1"/>
    <col min="2060" max="2060" width="1.5" style="80" customWidth="1"/>
    <col min="2061" max="2061" width="4.5" style="80" customWidth="1"/>
    <col min="2062" max="2062" width="3.5" style="80" bestFit="1" customWidth="1"/>
    <col min="2063" max="2063" width="14.125" style="80" bestFit="1" customWidth="1"/>
    <col min="2064" max="2064" width="11.5" style="80" bestFit="1" customWidth="1"/>
    <col min="2065" max="2065" width="14" style="80" bestFit="1" customWidth="1"/>
    <col min="2066" max="2304" width="8.75" style="80"/>
    <col min="2305" max="2305" width="1" style="80" customWidth="1"/>
    <col min="2306" max="2306" width="4.375" style="80" customWidth="1"/>
    <col min="2307" max="2307" width="6.375" style="80" bestFit="1" customWidth="1"/>
    <col min="2308" max="2308" width="18.625" style="80" customWidth="1"/>
    <col min="2309" max="2309" width="8.125" style="80" customWidth="1"/>
    <col min="2310" max="2310" width="18.625" style="80" customWidth="1"/>
    <col min="2311" max="2311" width="8.125" style="80" customWidth="1"/>
    <col min="2312" max="2312" width="18.625" style="80" customWidth="1"/>
    <col min="2313" max="2313" width="8.125" style="80" customWidth="1"/>
    <col min="2314" max="2315" width="2.125" style="80" customWidth="1"/>
    <col min="2316" max="2316" width="1.5" style="80" customWidth="1"/>
    <col min="2317" max="2317" width="4.5" style="80" customWidth="1"/>
    <col min="2318" max="2318" width="3.5" style="80" bestFit="1" customWidth="1"/>
    <col min="2319" max="2319" width="14.125" style="80" bestFit="1" customWidth="1"/>
    <col min="2320" max="2320" width="11.5" style="80" bestFit="1" customWidth="1"/>
    <col min="2321" max="2321" width="14" style="80" bestFit="1" customWidth="1"/>
    <col min="2322" max="2560" width="8.75" style="80"/>
    <col min="2561" max="2561" width="1" style="80" customWidth="1"/>
    <col min="2562" max="2562" width="4.375" style="80" customWidth="1"/>
    <col min="2563" max="2563" width="6.375" style="80" bestFit="1" customWidth="1"/>
    <col min="2564" max="2564" width="18.625" style="80" customWidth="1"/>
    <col min="2565" max="2565" width="8.125" style="80" customWidth="1"/>
    <col min="2566" max="2566" width="18.625" style="80" customWidth="1"/>
    <col min="2567" max="2567" width="8.125" style="80" customWidth="1"/>
    <col min="2568" max="2568" width="18.625" style="80" customWidth="1"/>
    <col min="2569" max="2569" width="8.125" style="80" customWidth="1"/>
    <col min="2570" max="2571" width="2.125" style="80" customWidth="1"/>
    <col min="2572" max="2572" width="1.5" style="80" customWidth="1"/>
    <col min="2573" max="2573" width="4.5" style="80" customWidth="1"/>
    <col min="2574" max="2574" width="3.5" style="80" bestFit="1" customWidth="1"/>
    <col min="2575" max="2575" width="14.125" style="80" bestFit="1" customWidth="1"/>
    <col min="2576" max="2576" width="11.5" style="80" bestFit="1" customWidth="1"/>
    <col min="2577" max="2577" width="14" style="80" bestFit="1" customWidth="1"/>
    <col min="2578" max="2816" width="8.75" style="80"/>
    <col min="2817" max="2817" width="1" style="80" customWidth="1"/>
    <col min="2818" max="2818" width="4.375" style="80" customWidth="1"/>
    <col min="2819" max="2819" width="6.375" style="80" bestFit="1" customWidth="1"/>
    <col min="2820" max="2820" width="18.625" style="80" customWidth="1"/>
    <col min="2821" max="2821" width="8.125" style="80" customWidth="1"/>
    <col min="2822" max="2822" width="18.625" style="80" customWidth="1"/>
    <col min="2823" max="2823" width="8.125" style="80" customWidth="1"/>
    <col min="2824" max="2824" width="18.625" style="80" customWidth="1"/>
    <col min="2825" max="2825" width="8.125" style="80" customWidth="1"/>
    <col min="2826" max="2827" width="2.125" style="80" customWidth="1"/>
    <col min="2828" max="2828" width="1.5" style="80" customWidth="1"/>
    <col min="2829" max="2829" width="4.5" style="80" customWidth="1"/>
    <col min="2830" max="2830" width="3.5" style="80" bestFit="1" customWidth="1"/>
    <col min="2831" max="2831" width="14.125" style="80" bestFit="1" customWidth="1"/>
    <col min="2832" max="2832" width="11.5" style="80" bestFit="1" customWidth="1"/>
    <col min="2833" max="2833" width="14" style="80" bestFit="1" customWidth="1"/>
    <col min="2834" max="3072" width="8.75" style="80"/>
    <col min="3073" max="3073" width="1" style="80" customWidth="1"/>
    <col min="3074" max="3074" width="4.375" style="80" customWidth="1"/>
    <col min="3075" max="3075" width="6.375" style="80" bestFit="1" customWidth="1"/>
    <col min="3076" max="3076" width="18.625" style="80" customWidth="1"/>
    <col min="3077" max="3077" width="8.125" style="80" customWidth="1"/>
    <col min="3078" max="3078" width="18.625" style="80" customWidth="1"/>
    <col min="3079" max="3079" width="8.125" style="80" customWidth="1"/>
    <col min="3080" max="3080" width="18.625" style="80" customWidth="1"/>
    <col min="3081" max="3081" width="8.125" style="80" customWidth="1"/>
    <col min="3082" max="3083" width="2.125" style="80" customWidth="1"/>
    <col min="3084" max="3084" width="1.5" style="80" customWidth="1"/>
    <col min="3085" max="3085" width="4.5" style="80" customWidth="1"/>
    <col min="3086" max="3086" width="3.5" style="80" bestFit="1" customWidth="1"/>
    <col min="3087" max="3087" width="14.125" style="80" bestFit="1" customWidth="1"/>
    <col min="3088" max="3088" width="11.5" style="80" bestFit="1" customWidth="1"/>
    <col min="3089" max="3089" width="14" style="80" bestFit="1" customWidth="1"/>
    <col min="3090" max="3328" width="8.75" style="80"/>
    <col min="3329" max="3329" width="1" style="80" customWidth="1"/>
    <col min="3330" max="3330" width="4.375" style="80" customWidth="1"/>
    <col min="3331" max="3331" width="6.375" style="80" bestFit="1" customWidth="1"/>
    <col min="3332" max="3332" width="18.625" style="80" customWidth="1"/>
    <col min="3333" max="3333" width="8.125" style="80" customWidth="1"/>
    <col min="3334" max="3334" width="18.625" style="80" customWidth="1"/>
    <col min="3335" max="3335" width="8.125" style="80" customWidth="1"/>
    <col min="3336" max="3336" width="18.625" style="80" customWidth="1"/>
    <col min="3337" max="3337" width="8.125" style="80" customWidth="1"/>
    <col min="3338" max="3339" width="2.125" style="80" customWidth="1"/>
    <col min="3340" max="3340" width="1.5" style="80" customWidth="1"/>
    <col min="3341" max="3341" width="4.5" style="80" customWidth="1"/>
    <col min="3342" max="3342" width="3.5" style="80" bestFit="1" customWidth="1"/>
    <col min="3343" max="3343" width="14.125" style="80" bestFit="1" customWidth="1"/>
    <col min="3344" max="3344" width="11.5" style="80" bestFit="1" customWidth="1"/>
    <col min="3345" max="3345" width="14" style="80" bestFit="1" customWidth="1"/>
    <col min="3346" max="3584" width="8.75" style="80"/>
    <col min="3585" max="3585" width="1" style="80" customWidth="1"/>
    <col min="3586" max="3586" width="4.375" style="80" customWidth="1"/>
    <col min="3587" max="3587" width="6.375" style="80" bestFit="1" customWidth="1"/>
    <col min="3588" max="3588" width="18.625" style="80" customWidth="1"/>
    <col min="3589" max="3589" width="8.125" style="80" customWidth="1"/>
    <col min="3590" max="3590" width="18.625" style="80" customWidth="1"/>
    <col min="3591" max="3591" width="8.125" style="80" customWidth="1"/>
    <col min="3592" max="3592" width="18.625" style="80" customWidth="1"/>
    <col min="3593" max="3593" width="8.125" style="80" customWidth="1"/>
    <col min="3594" max="3595" width="2.125" style="80" customWidth="1"/>
    <col min="3596" max="3596" width="1.5" style="80" customWidth="1"/>
    <col min="3597" max="3597" width="4.5" style="80" customWidth="1"/>
    <col min="3598" max="3598" width="3.5" style="80" bestFit="1" customWidth="1"/>
    <col min="3599" max="3599" width="14.125" style="80" bestFit="1" customWidth="1"/>
    <col min="3600" max="3600" width="11.5" style="80" bestFit="1" customWidth="1"/>
    <col min="3601" max="3601" width="14" style="80" bestFit="1" customWidth="1"/>
    <col min="3602" max="3840" width="8.75" style="80"/>
    <col min="3841" max="3841" width="1" style="80" customWidth="1"/>
    <col min="3842" max="3842" width="4.375" style="80" customWidth="1"/>
    <col min="3843" max="3843" width="6.375" style="80" bestFit="1" customWidth="1"/>
    <col min="3844" max="3844" width="18.625" style="80" customWidth="1"/>
    <col min="3845" max="3845" width="8.125" style="80" customWidth="1"/>
    <col min="3846" max="3846" width="18.625" style="80" customWidth="1"/>
    <col min="3847" max="3847" width="8.125" style="80" customWidth="1"/>
    <col min="3848" max="3848" width="18.625" style="80" customWidth="1"/>
    <col min="3849" max="3849" width="8.125" style="80" customWidth="1"/>
    <col min="3850" max="3851" width="2.125" style="80" customWidth="1"/>
    <col min="3852" max="3852" width="1.5" style="80" customWidth="1"/>
    <col min="3853" max="3853" width="4.5" style="80" customWidth="1"/>
    <col min="3854" max="3854" width="3.5" style="80" bestFit="1" customWidth="1"/>
    <col min="3855" max="3855" width="14.125" style="80" bestFit="1" customWidth="1"/>
    <col min="3856" max="3856" width="11.5" style="80" bestFit="1" customWidth="1"/>
    <col min="3857" max="3857" width="14" style="80" bestFit="1" customWidth="1"/>
    <col min="3858" max="4096" width="8.75" style="80"/>
    <col min="4097" max="4097" width="1" style="80" customWidth="1"/>
    <col min="4098" max="4098" width="4.375" style="80" customWidth="1"/>
    <col min="4099" max="4099" width="6.375" style="80" bestFit="1" customWidth="1"/>
    <col min="4100" max="4100" width="18.625" style="80" customWidth="1"/>
    <col min="4101" max="4101" width="8.125" style="80" customWidth="1"/>
    <col min="4102" max="4102" width="18.625" style="80" customWidth="1"/>
    <col min="4103" max="4103" width="8.125" style="80" customWidth="1"/>
    <col min="4104" max="4104" width="18.625" style="80" customWidth="1"/>
    <col min="4105" max="4105" width="8.125" style="80" customWidth="1"/>
    <col min="4106" max="4107" width="2.125" style="80" customWidth="1"/>
    <col min="4108" max="4108" width="1.5" style="80" customWidth="1"/>
    <col min="4109" max="4109" width="4.5" style="80" customWidth="1"/>
    <col min="4110" max="4110" width="3.5" style="80" bestFit="1" customWidth="1"/>
    <col min="4111" max="4111" width="14.125" style="80" bestFit="1" customWidth="1"/>
    <col min="4112" max="4112" width="11.5" style="80" bestFit="1" customWidth="1"/>
    <col min="4113" max="4113" width="14" style="80" bestFit="1" customWidth="1"/>
    <col min="4114" max="4352" width="8.75" style="80"/>
    <col min="4353" max="4353" width="1" style="80" customWidth="1"/>
    <col min="4354" max="4354" width="4.375" style="80" customWidth="1"/>
    <col min="4355" max="4355" width="6.375" style="80" bestFit="1" customWidth="1"/>
    <col min="4356" max="4356" width="18.625" style="80" customWidth="1"/>
    <col min="4357" max="4357" width="8.125" style="80" customWidth="1"/>
    <col min="4358" max="4358" width="18.625" style="80" customWidth="1"/>
    <col min="4359" max="4359" width="8.125" style="80" customWidth="1"/>
    <col min="4360" max="4360" width="18.625" style="80" customWidth="1"/>
    <col min="4361" max="4361" width="8.125" style="80" customWidth="1"/>
    <col min="4362" max="4363" width="2.125" style="80" customWidth="1"/>
    <col min="4364" max="4364" width="1.5" style="80" customWidth="1"/>
    <col min="4365" max="4365" width="4.5" style="80" customWidth="1"/>
    <col min="4366" max="4366" width="3.5" style="80" bestFit="1" customWidth="1"/>
    <col min="4367" max="4367" width="14.125" style="80" bestFit="1" customWidth="1"/>
    <col min="4368" max="4368" width="11.5" style="80" bestFit="1" customWidth="1"/>
    <col min="4369" max="4369" width="14" style="80" bestFit="1" customWidth="1"/>
    <col min="4370" max="4608" width="8.75" style="80"/>
    <col min="4609" max="4609" width="1" style="80" customWidth="1"/>
    <col min="4610" max="4610" width="4.375" style="80" customWidth="1"/>
    <col min="4611" max="4611" width="6.375" style="80" bestFit="1" customWidth="1"/>
    <col min="4612" max="4612" width="18.625" style="80" customWidth="1"/>
    <col min="4613" max="4613" width="8.125" style="80" customWidth="1"/>
    <col min="4614" max="4614" width="18.625" style="80" customWidth="1"/>
    <col min="4615" max="4615" width="8.125" style="80" customWidth="1"/>
    <col min="4616" max="4616" width="18.625" style="80" customWidth="1"/>
    <col min="4617" max="4617" width="8.125" style="80" customWidth="1"/>
    <col min="4618" max="4619" width="2.125" style="80" customWidth="1"/>
    <col min="4620" max="4620" width="1.5" style="80" customWidth="1"/>
    <col min="4621" max="4621" width="4.5" style="80" customWidth="1"/>
    <col min="4622" max="4622" width="3.5" style="80" bestFit="1" customWidth="1"/>
    <col min="4623" max="4623" width="14.125" style="80" bestFit="1" customWidth="1"/>
    <col min="4624" max="4624" width="11.5" style="80" bestFit="1" customWidth="1"/>
    <col min="4625" max="4625" width="14" style="80" bestFit="1" customWidth="1"/>
    <col min="4626" max="4864" width="8.75" style="80"/>
    <col min="4865" max="4865" width="1" style="80" customWidth="1"/>
    <col min="4866" max="4866" width="4.375" style="80" customWidth="1"/>
    <col min="4867" max="4867" width="6.375" style="80" bestFit="1" customWidth="1"/>
    <col min="4868" max="4868" width="18.625" style="80" customWidth="1"/>
    <col min="4869" max="4869" width="8.125" style="80" customWidth="1"/>
    <col min="4870" max="4870" width="18.625" style="80" customWidth="1"/>
    <col min="4871" max="4871" width="8.125" style="80" customWidth="1"/>
    <col min="4872" max="4872" width="18.625" style="80" customWidth="1"/>
    <col min="4873" max="4873" width="8.125" style="80" customWidth="1"/>
    <col min="4874" max="4875" width="2.125" style="80" customWidth="1"/>
    <col min="4876" max="4876" width="1.5" style="80" customWidth="1"/>
    <col min="4877" max="4877" width="4.5" style="80" customWidth="1"/>
    <col min="4878" max="4878" width="3.5" style="80" bestFit="1" customWidth="1"/>
    <col min="4879" max="4879" width="14.125" style="80" bestFit="1" customWidth="1"/>
    <col min="4880" max="4880" width="11.5" style="80" bestFit="1" customWidth="1"/>
    <col min="4881" max="4881" width="14" style="80" bestFit="1" customWidth="1"/>
    <col min="4882" max="5120" width="8.75" style="80"/>
    <col min="5121" max="5121" width="1" style="80" customWidth="1"/>
    <col min="5122" max="5122" width="4.375" style="80" customWidth="1"/>
    <col min="5123" max="5123" width="6.375" style="80" bestFit="1" customWidth="1"/>
    <col min="5124" max="5124" width="18.625" style="80" customWidth="1"/>
    <col min="5125" max="5125" width="8.125" style="80" customWidth="1"/>
    <col min="5126" max="5126" width="18.625" style="80" customWidth="1"/>
    <col min="5127" max="5127" width="8.125" style="80" customWidth="1"/>
    <col min="5128" max="5128" width="18.625" style="80" customWidth="1"/>
    <col min="5129" max="5129" width="8.125" style="80" customWidth="1"/>
    <col min="5130" max="5131" width="2.125" style="80" customWidth="1"/>
    <col min="5132" max="5132" width="1.5" style="80" customWidth="1"/>
    <col min="5133" max="5133" width="4.5" style="80" customWidth="1"/>
    <col min="5134" max="5134" width="3.5" style="80" bestFit="1" customWidth="1"/>
    <col min="5135" max="5135" width="14.125" style="80" bestFit="1" customWidth="1"/>
    <col min="5136" max="5136" width="11.5" style="80" bestFit="1" customWidth="1"/>
    <col min="5137" max="5137" width="14" style="80" bestFit="1" customWidth="1"/>
    <col min="5138" max="5376" width="8.75" style="80"/>
    <col min="5377" max="5377" width="1" style="80" customWidth="1"/>
    <col min="5378" max="5378" width="4.375" style="80" customWidth="1"/>
    <col min="5379" max="5379" width="6.375" style="80" bestFit="1" customWidth="1"/>
    <col min="5380" max="5380" width="18.625" style="80" customWidth="1"/>
    <col min="5381" max="5381" width="8.125" style="80" customWidth="1"/>
    <col min="5382" max="5382" width="18.625" style="80" customWidth="1"/>
    <col min="5383" max="5383" width="8.125" style="80" customWidth="1"/>
    <col min="5384" max="5384" width="18.625" style="80" customWidth="1"/>
    <col min="5385" max="5385" width="8.125" style="80" customWidth="1"/>
    <col min="5386" max="5387" width="2.125" style="80" customWidth="1"/>
    <col min="5388" max="5388" width="1.5" style="80" customWidth="1"/>
    <col min="5389" max="5389" width="4.5" style="80" customWidth="1"/>
    <col min="5390" max="5390" width="3.5" style="80" bestFit="1" customWidth="1"/>
    <col min="5391" max="5391" width="14.125" style="80" bestFit="1" customWidth="1"/>
    <col min="5392" max="5392" width="11.5" style="80" bestFit="1" customWidth="1"/>
    <col min="5393" max="5393" width="14" style="80" bestFit="1" customWidth="1"/>
    <col min="5394" max="5632" width="8.75" style="80"/>
    <col min="5633" max="5633" width="1" style="80" customWidth="1"/>
    <col min="5634" max="5634" width="4.375" style="80" customWidth="1"/>
    <col min="5635" max="5635" width="6.375" style="80" bestFit="1" customWidth="1"/>
    <col min="5636" max="5636" width="18.625" style="80" customWidth="1"/>
    <col min="5637" max="5637" width="8.125" style="80" customWidth="1"/>
    <col min="5638" max="5638" width="18.625" style="80" customWidth="1"/>
    <col min="5639" max="5639" width="8.125" style="80" customWidth="1"/>
    <col min="5640" max="5640" width="18.625" style="80" customWidth="1"/>
    <col min="5641" max="5641" width="8.125" style="80" customWidth="1"/>
    <col min="5642" max="5643" width="2.125" style="80" customWidth="1"/>
    <col min="5644" max="5644" width="1.5" style="80" customWidth="1"/>
    <col min="5645" max="5645" width="4.5" style="80" customWidth="1"/>
    <col min="5646" max="5646" width="3.5" style="80" bestFit="1" customWidth="1"/>
    <col min="5647" max="5647" width="14.125" style="80" bestFit="1" customWidth="1"/>
    <col min="5648" max="5648" width="11.5" style="80" bestFit="1" customWidth="1"/>
    <col min="5649" max="5649" width="14" style="80" bestFit="1" customWidth="1"/>
    <col min="5650" max="5888" width="8.75" style="80"/>
    <col min="5889" max="5889" width="1" style="80" customWidth="1"/>
    <col min="5890" max="5890" width="4.375" style="80" customWidth="1"/>
    <col min="5891" max="5891" width="6.375" style="80" bestFit="1" customWidth="1"/>
    <col min="5892" max="5892" width="18.625" style="80" customWidth="1"/>
    <col min="5893" max="5893" width="8.125" style="80" customWidth="1"/>
    <col min="5894" max="5894" width="18.625" style="80" customWidth="1"/>
    <col min="5895" max="5895" width="8.125" style="80" customWidth="1"/>
    <col min="5896" max="5896" width="18.625" style="80" customWidth="1"/>
    <col min="5897" max="5897" width="8.125" style="80" customWidth="1"/>
    <col min="5898" max="5899" width="2.125" style="80" customWidth="1"/>
    <col min="5900" max="5900" width="1.5" style="80" customWidth="1"/>
    <col min="5901" max="5901" width="4.5" style="80" customWidth="1"/>
    <col min="5902" max="5902" width="3.5" style="80" bestFit="1" customWidth="1"/>
    <col min="5903" max="5903" width="14.125" style="80" bestFit="1" customWidth="1"/>
    <col min="5904" max="5904" width="11.5" style="80" bestFit="1" customWidth="1"/>
    <col min="5905" max="5905" width="14" style="80" bestFit="1" customWidth="1"/>
    <col min="5906" max="6144" width="8.75" style="80"/>
    <col min="6145" max="6145" width="1" style="80" customWidth="1"/>
    <col min="6146" max="6146" width="4.375" style="80" customWidth="1"/>
    <col min="6147" max="6147" width="6.375" style="80" bestFit="1" customWidth="1"/>
    <col min="6148" max="6148" width="18.625" style="80" customWidth="1"/>
    <col min="6149" max="6149" width="8.125" style="80" customWidth="1"/>
    <col min="6150" max="6150" width="18.625" style="80" customWidth="1"/>
    <col min="6151" max="6151" width="8.125" style="80" customWidth="1"/>
    <col min="6152" max="6152" width="18.625" style="80" customWidth="1"/>
    <col min="6153" max="6153" width="8.125" style="80" customWidth="1"/>
    <col min="6154" max="6155" width="2.125" style="80" customWidth="1"/>
    <col min="6156" max="6156" width="1.5" style="80" customWidth="1"/>
    <col min="6157" max="6157" width="4.5" style="80" customWidth="1"/>
    <col min="6158" max="6158" width="3.5" style="80" bestFit="1" customWidth="1"/>
    <col min="6159" max="6159" width="14.125" style="80" bestFit="1" customWidth="1"/>
    <col min="6160" max="6160" width="11.5" style="80" bestFit="1" customWidth="1"/>
    <col min="6161" max="6161" width="14" style="80" bestFit="1" customWidth="1"/>
    <col min="6162" max="6400" width="8.75" style="80"/>
    <col min="6401" max="6401" width="1" style="80" customWidth="1"/>
    <col min="6402" max="6402" width="4.375" style="80" customWidth="1"/>
    <col min="6403" max="6403" width="6.375" style="80" bestFit="1" customWidth="1"/>
    <col min="6404" max="6404" width="18.625" style="80" customWidth="1"/>
    <col min="6405" max="6405" width="8.125" style="80" customWidth="1"/>
    <col min="6406" max="6406" width="18.625" style="80" customWidth="1"/>
    <col min="6407" max="6407" width="8.125" style="80" customWidth="1"/>
    <col min="6408" max="6408" width="18.625" style="80" customWidth="1"/>
    <col min="6409" max="6409" width="8.125" style="80" customWidth="1"/>
    <col min="6410" max="6411" width="2.125" style="80" customWidth="1"/>
    <col min="6412" max="6412" width="1.5" style="80" customWidth="1"/>
    <col min="6413" max="6413" width="4.5" style="80" customWidth="1"/>
    <col min="6414" max="6414" width="3.5" style="80" bestFit="1" customWidth="1"/>
    <col min="6415" max="6415" width="14.125" style="80" bestFit="1" customWidth="1"/>
    <col min="6416" max="6416" width="11.5" style="80" bestFit="1" customWidth="1"/>
    <col min="6417" max="6417" width="14" style="80" bestFit="1" customWidth="1"/>
    <col min="6418" max="6656" width="8.75" style="80"/>
    <col min="6657" max="6657" width="1" style="80" customWidth="1"/>
    <col min="6658" max="6658" width="4.375" style="80" customWidth="1"/>
    <col min="6659" max="6659" width="6.375" style="80" bestFit="1" customWidth="1"/>
    <col min="6660" max="6660" width="18.625" style="80" customWidth="1"/>
    <col min="6661" max="6661" width="8.125" style="80" customWidth="1"/>
    <col min="6662" max="6662" width="18.625" style="80" customWidth="1"/>
    <col min="6663" max="6663" width="8.125" style="80" customWidth="1"/>
    <col min="6664" max="6664" width="18.625" style="80" customWidth="1"/>
    <col min="6665" max="6665" width="8.125" style="80" customWidth="1"/>
    <col min="6666" max="6667" width="2.125" style="80" customWidth="1"/>
    <col min="6668" max="6668" width="1.5" style="80" customWidth="1"/>
    <col min="6669" max="6669" width="4.5" style="80" customWidth="1"/>
    <col min="6670" max="6670" width="3.5" style="80" bestFit="1" customWidth="1"/>
    <col min="6671" max="6671" width="14.125" style="80" bestFit="1" customWidth="1"/>
    <col min="6672" max="6672" width="11.5" style="80" bestFit="1" customWidth="1"/>
    <col min="6673" max="6673" width="14" style="80" bestFit="1" customWidth="1"/>
    <col min="6674" max="6912" width="8.75" style="80"/>
    <col min="6913" max="6913" width="1" style="80" customWidth="1"/>
    <col min="6914" max="6914" width="4.375" style="80" customWidth="1"/>
    <col min="6915" max="6915" width="6.375" style="80" bestFit="1" customWidth="1"/>
    <col min="6916" max="6916" width="18.625" style="80" customWidth="1"/>
    <col min="6917" max="6917" width="8.125" style="80" customWidth="1"/>
    <col min="6918" max="6918" width="18.625" style="80" customWidth="1"/>
    <col min="6919" max="6919" width="8.125" style="80" customWidth="1"/>
    <col min="6920" max="6920" width="18.625" style="80" customWidth="1"/>
    <col min="6921" max="6921" width="8.125" style="80" customWidth="1"/>
    <col min="6922" max="6923" width="2.125" style="80" customWidth="1"/>
    <col min="6924" max="6924" width="1.5" style="80" customWidth="1"/>
    <col min="6925" max="6925" width="4.5" style="80" customWidth="1"/>
    <col min="6926" max="6926" width="3.5" style="80" bestFit="1" customWidth="1"/>
    <col min="6927" max="6927" width="14.125" style="80" bestFit="1" customWidth="1"/>
    <col min="6928" max="6928" width="11.5" style="80" bestFit="1" customWidth="1"/>
    <col min="6929" max="6929" width="14" style="80" bestFit="1" customWidth="1"/>
    <col min="6930" max="7168" width="8.75" style="80"/>
    <col min="7169" max="7169" width="1" style="80" customWidth="1"/>
    <col min="7170" max="7170" width="4.375" style="80" customWidth="1"/>
    <col min="7171" max="7171" width="6.375" style="80" bestFit="1" customWidth="1"/>
    <col min="7172" max="7172" width="18.625" style="80" customWidth="1"/>
    <col min="7173" max="7173" width="8.125" style="80" customWidth="1"/>
    <col min="7174" max="7174" width="18.625" style="80" customWidth="1"/>
    <col min="7175" max="7175" width="8.125" style="80" customWidth="1"/>
    <col min="7176" max="7176" width="18.625" style="80" customWidth="1"/>
    <col min="7177" max="7177" width="8.125" style="80" customWidth="1"/>
    <col min="7178" max="7179" width="2.125" style="80" customWidth="1"/>
    <col min="7180" max="7180" width="1.5" style="80" customWidth="1"/>
    <col min="7181" max="7181" width="4.5" style="80" customWidth="1"/>
    <col min="7182" max="7182" width="3.5" style="80" bestFit="1" customWidth="1"/>
    <col min="7183" max="7183" width="14.125" style="80" bestFit="1" customWidth="1"/>
    <col min="7184" max="7184" width="11.5" style="80" bestFit="1" customWidth="1"/>
    <col min="7185" max="7185" width="14" style="80" bestFit="1" customWidth="1"/>
    <col min="7186" max="7424" width="8.75" style="80"/>
    <col min="7425" max="7425" width="1" style="80" customWidth="1"/>
    <col min="7426" max="7426" width="4.375" style="80" customWidth="1"/>
    <col min="7427" max="7427" width="6.375" style="80" bestFit="1" customWidth="1"/>
    <col min="7428" max="7428" width="18.625" style="80" customWidth="1"/>
    <col min="7429" max="7429" width="8.125" style="80" customWidth="1"/>
    <col min="7430" max="7430" width="18.625" style="80" customWidth="1"/>
    <col min="7431" max="7431" width="8.125" style="80" customWidth="1"/>
    <col min="7432" max="7432" width="18.625" style="80" customWidth="1"/>
    <col min="7433" max="7433" width="8.125" style="80" customWidth="1"/>
    <col min="7434" max="7435" width="2.125" style="80" customWidth="1"/>
    <col min="7436" max="7436" width="1.5" style="80" customWidth="1"/>
    <col min="7437" max="7437" width="4.5" style="80" customWidth="1"/>
    <col min="7438" max="7438" width="3.5" style="80" bestFit="1" customWidth="1"/>
    <col min="7439" max="7439" width="14.125" style="80" bestFit="1" customWidth="1"/>
    <col min="7440" max="7440" width="11.5" style="80" bestFit="1" customWidth="1"/>
    <col min="7441" max="7441" width="14" style="80" bestFit="1" customWidth="1"/>
    <col min="7442" max="7680" width="8.75" style="80"/>
    <col min="7681" max="7681" width="1" style="80" customWidth="1"/>
    <col min="7682" max="7682" width="4.375" style="80" customWidth="1"/>
    <col min="7683" max="7683" width="6.375" style="80" bestFit="1" customWidth="1"/>
    <col min="7684" max="7684" width="18.625" style="80" customWidth="1"/>
    <col min="7685" max="7685" width="8.125" style="80" customWidth="1"/>
    <col min="7686" max="7686" width="18.625" style="80" customWidth="1"/>
    <col min="7687" max="7687" width="8.125" style="80" customWidth="1"/>
    <col min="7688" max="7688" width="18.625" style="80" customWidth="1"/>
    <col min="7689" max="7689" width="8.125" style="80" customWidth="1"/>
    <col min="7690" max="7691" width="2.125" style="80" customWidth="1"/>
    <col min="7692" max="7692" width="1.5" style="80" customWidth="1"/>
    <col min="7693" max="7693" width="4.5" style="80" customWidth="1"/>
    <col min="7694" max="7694" width="3.5" style="80" bestFit="1" customWidth="1"/>
    <col min="7695" max="7695" width="14.125" style="80" bestFit="1" customWidth="1"/>
    <col min="7696" max="7696" width="11.5" style="80" bestFit="1" customWidth="1"/>
    <col min="7697" max="7697" width="14" style="80" bestFit="1" customWidth="1"/>
    <col min="7698" max="7936" width="8.75" style="80"/>
    <col min="7937" max="7937" width="1" style="80" customWidth="1"/>
    <col min="7938" max="7938" width="4.375" style="80" customWidth="1"/>
    <col min="7939" max="7939" width="6.375" style="80" bestFit="1" customWidth="1"/>
    <col min="7940" max="7940" width="18.625" style="80" customWidth="1"/>
    <col min="7941" max="7941" width="8.125" style="80" customWidth="1"/>
    <col min="7942" max="7942" width="18.625" style="80" customWidth="1"/>
    <col min="7943" max="7943" width="8.125" style="80" customWidth="1"/>
    <col min="7944" max="7944" width="18.625" style="80" customWidth="1"/>
    <col min="7945" max="7945" width="8.125" style="80" customWidth="1"/>
    <col min="7946" max="7947" width="2.125" style="80" customWidth="1"/>
    <col min="7948" max="7948" width="1.5" style="80" customWidth="1"/>
    <col min="7949" max="7949" width="4.5" style="80" customWidth="1"/>
    <col min="7950" max="7950" width="3.5" style="80" bestFit="1" customWidth="1"/>
    <col min="7951" max="7951" width="14.125" style="80" bestFit="1" customWidth="1"/>
    <col min="7952" max="7952" width="11.5" style="80" bestFit="1" customWidth="1"/>
    <col min="7953" max="7953" width="14" style="80" bestFit="1" customWidth="1"/>
    <col min="7954" max="8192" width="8.75" style="80"/>
    <col min="8193" max="8193" width="1" style="80" customWidth="1"/>
    <col min="8194" max="8194" width="4.375" style="80" customWidth="1"/>
    <col min="8195" max="8195" width="6.375" style="80" bestFit="1" customWidth="1"/>
    <col min="8196" max="8196" width="18.625" style="80" customWidth="1"/>
    <col min="8197" max="8197" width="8.125" style="80" customWidth="1"/>
    <col min="8198" max="8198" width="18.625" style="80" customWidth="1"/>
    <col min="8199" max="8199" width="8.125" style="80" customWidth="1"/>
    <col min="8200" max="8200" width="18.625" style="80" customWidth="1"/>
    <col min="8201" max="8201" width="8.125" style="80" customWidth="1"/>
    <col min="8202" max="8203" width="2.125" style="80" customWidth="1"/>
    <col min="8204" max="8204" width="1.5" style="80" customWidth="1"/>
    <col min="8205" max="8205" width="4.5" style="80" customWidth="1"/>
    <col min="8206" max="8206" width="3.5" style="80" bestFit="1" customWidth="1"/>
    <col min="8207" max="8207" width="14.125" style="80" bestFit="1" customWidth="1"/>
    <col min="8208" max="8208" width="11.5" style="80" bestFit="1" customWidth="1"/>
    <col min="8209" max="8209" width="14" style="80" bestFit="1" customWidth="1"/>
    <col min="8210" max="8448" width="8.75" style="80"/>
    <col min="8449" max="8449" width="1" style="80" customWidth="1"/>
    <col min="8450" max="8450" width="4.375" style="80" customWidth="1"/>
    <col min="8451" max="8451" width="6.375" style="80" bestFit="1" customWidth="1"/>
    <col min="8452" max="8452" width="18.625" style="80" customWidth="1"/>
    <col min="8453" max="8453" width="8.125" style="80" customWidth="1"/>
    <col min="8454" max="8454" width="18.625" style="80" customWidth="1"/>
    <col min="8455" max="8455" width="8.125" style="80" customWidth="1"/>
    <col min="8456" max="8456" width="18.625" style="80" customWidth="1"/>
    <col min="8457" max="8457" width="8.125" style="80" customWidth="1"/>
    <col min="8458" max="8459" width="2.125" style="80" customWidth="1"/>
    <col min="8460" max="8460" width="1.5" style="80" customWidth="1"/>
    <col min="8461" max="8461" width="4.5" style="80" customWidth="1"/>
    <col min="8462" max="8462" width="3.5" style="80" bestFit="1" customWidth="1"/>
    <col min="8463" max="8463" width="14.125" style="80" bestFit="1" customWidth="1"/>
    <col min="8464" max="8464" width="11.5" style="80" bestFit="1" customWidth="1"/>
    <col min="8465" max="8465" width="14" style="80" bestFit="1" customWidth="1"/>
    <col min="8466" max="8704" width="8.75" style="80"/>
    <col min="8705" max="8705" width="1" style="80" customWidth="1"/>
    <col min="8706" max="8706" width="4.375" style="80" customWidth="1"/>
    <col min="8707" max="8707" width="6.375" style="80" bestFit="1" customWidth="1"/>
    <col min="8708" max="8708" width="18.625" style="80" customWidth="1"/>
    <col min="8709" max="8709" width="8.125" style="80" customWidth="1"/>
    <col min="8710" max="8710" width="18.625" style="80" customWidth="1"/>
    <col min="8711" max="8711" width="8.125" style="80" customWidth="1"/>
    <col min="8712" max="8712" width="18.625" style="80" customWidth="1"/>
    <col min="8713" max="8713" width="8.125" style="80" customWidth="1"/>
    <col min="8714" max="8715" width="2.125" style="80" customWidth="1"/>
    <col min="8716" max="8716" width="1.5" style="80" customWidth="1"/>
    <col min="8717" max="8717" width="4.5" style="80" customWidth="1"/>
    <col min="8718" max="8718" width="3.5" style="80" bestFit="1" customWidth="1"/>
    <col min="8719" max="8719" width="14.125" style="80" bestFit="1" customWidth="1"/>
    <col min="8720" max="8720" width="11.5" style="80" bestFit="1" customWidth="1"/>
    <col min="8721" max="8721" width="14" style="80" bestFit="1" customWidth="1"/>
    <col min="8722" max="8960" width="8.75" style="80"/>
    <col min="8961" max="8961" width="1" style="80" customWidth="1"/>
    <col min="8962" max="8962" width="4.375" style="80" customWidth="1"/>
    <col min="8963" max="8963" width="6.375" style="80" bestFit="1" customWidth="1"/>
    <col min="8964" max="8964" width="18.625" style="80" customWidth="1"/>
    <col min="8965" max="8965" width="8.125" style="80" customWidth="1"/>
    <col min="8966" max="8966" width="18.625" style="80" customWidth="1"/>
    <col min="8967" max="8967" width="8.125" style="80" customWidth="1"/>
    <col min="8968" max="8968" width="18.625" style="80" customWidth="1"/>
    <col min="8969" max="8969" width="8.125" style="80" customWidth="1"/>
    <col min="8970" max="8971" width="2.125" style="80" customWidth="1"/>
    <col min="8972" max="8972" width="1.5" style="80" customWidth="1"/>
    <col min="8973" max="8973" width="4.5" style="80" customWidth="1"/>
    <col min="8974" max="8974" width="3.5" style="80" bestFit="1" customWidth="1"/>
    <col min="8975" max="8975" width="14.125" style="80" bestFit="1" customWidth="1"/>
    <col min="8976" max="8976" width="11.5" style="80" bestFit="1" customWidth="1"/>
    <col min="8977" max="8977" width="14" style="80" bestFit="1" customWidth="1"/>
    <col min="8978" max="9216" width="8.75" style="80"/>
    <col min="9217" max="9217" width="1" style="80" customWidth="1"/>
    <col min="9218" max="9218" width="4.375" style="80" customWidth="1"/>
    <col min="9219" max="9219" width="6.375" style="80" bestFit="1" customWidth="1"/>
    <col min="9220" max="9220" width="18.625" style="80" customWidth="1"/>
    <col min="9221" max="9221" width="8.125" style="80" customWidth="1"/>
    <col min="9222" max="9222" width="18.625" style="80" customWidth="1"/>
    <col min="9223" max="9223" width="8.125" style="80" customWidth="1"/>
    <col min="9224" max="9224" width="18.625" style="80" customWidth="1"/>
    <col min="9225" max="9225" width="8.125" style="80" customWidth="1"/>
    <col min="9226" max="9227" width="2.125" style="80" customWidth="1"/>
    <col min="9228" max="9228" width="1.5" style="80" customWidth="1"/>
    <col min="9229" max="9229" width="4.5" style="80" customWidth="1"/>
    <col min="9230" max="9230" width="3.5" style="80" bestFit="1" customWidth="1"/>
    <col min="9231" max="9231" width="14.125" style="80" bestFit="1" customWidth="1"/>
    <col min="9232" max="9232" width="11.5" style="80" bestFit="1" customWidth="1"/>
    <col min="9233" max="9233" width="14" style="80" bestFit="1" customWidth="1"/>
    <col min="9234" max="9472" width="8.75" style="80"/>
    <col min="9473" max="9473" width="1" style="80" customWidth="1"/>
    <col min="9474" max="9474" width="4.375" style="80" customWidth="1"/>
    <col min="9475" max="9475" width="6.375" style="80" bestFit="1" customWidth="1"/>
    <col min="9476" max="9476" width="18.625" style="80" customWidth="1"/>
    <col min="9477" max="9477" width="8.125" style="80" customWidth="1"/>
    <col min="9478" max="9478" width="18.625" style="80" customWidth="1"/>
    <col min="9479" max="9479" width="8.125" style="80" customWidth="1"/>
    <col min="9480" max="9480" width="18.625" style="80" customWidth="1"/>
    <col min="9481" max="9481" width="8.125" style="80" customWidth="1"/>
    <col min="9482" max="9483" width="2.125" style="80" customWidth="1"/>
    <col min="9484" max="9484" width="1.5" style="80" customWidth="1"/>
    <col min="9485" max="9485" width="4.5" style="80" customWidth="1"/>
    <col min="9486" max="9486" width="3.5" style="80" bestFit="1" customWidth="1"/>
    <col min="9487" max="9487" width="14.125" style="80" bestFit="1" customWidth="1"/>
    <col min="9488" max="9488" width="11.5" style="80" bestFit="1" customWidth="1"/>
    <col min="9489" max="9489" width="14" style="80" bestFit="1" customWidth="1"/>
    <col min="9490" max="9728" width="8.75" style="80"/>
    <col min="9729" max="9729" width="1" style="80" customWidth="1"/>
    <col min="9730" max="9730" width="4.375" style="80" customWidth="1"/>
    <col min="9731" max="9731" width="6.375" style="80" bestFit="1" customWidth="1"/>
    <col min="9732" max="9732" width="18.625" style="80" customWidth="1"/>
    <col min="9733" max="9733" width="8.125" style="80" customWidth="1"/>
    <col min="9734" max="9734" width="18.625" style="80" customWidth="1"/>
    <col min="9735" max="9735" width="8.125" style="80" customWidth="1"/>
    <col min="9736" max="9736" width="18.625" style="80" customWidth="1"/>
    <col min="9737" max="9737" width="8.125" style="80" customWidth="1"/>
    <col min="9738" max="9739" width="2.125" style="80" customWidth="1"/>
    <col min="9740" max="9740" width="1.5" style="80" customWidth="1"/>
    <col min="9741" max="9741" width="4.5" style="80" customWidth="1"/>
    <col min="9742" max="9742" width="3.5" style="80" bestFit="1" customWidth="1"/>
    <col min="9743" max="9743" width="14.125" style="80" bestFit="1" customWidth="1"/>
    <col min="9744" max="9744" width="11.5" style="80" bestFit="1" customWidth="1"/>
    <col min="9745" max="9745" width="14" style="80" bestFit="1" customWidth="1"/>
    <col min="9746" max="9984" width="8.75" style="80"/>
    <col min="9985" max="9985" width="1" style="80" customWidth="1"/>
    <col min="9986" max="9986" width="4.375" style="80" customWidth="1"/>
    <col min="9987" max="9987" width="6.375" style="80" bestFit="1" customWidth="1"/>
    <col min="9988" max="9988" width="18.625" style="80" customWidth="1"/>
    <col min="9989" max="9989" width="8.125" style="80" customWidth="1"/>
    <col min="9990" max="9990" width="18.625" style="80" customWidth="1"/>
    <col min="9991" max="9991" width="8.125" style="80" customWidth="1"/>
    <col min="9992" max="9992" width="18.625" style="80" customWidth="1"/>
    <col min="9993" max="9993" width="8.125" style="80" customWidth="1"/>
    <col min="9994" max="9995" width="2.125" style="80" customWidth="1"/>
    <col min="9996" max="9996" width="1.5" style="80" customWidth="1"/>
    <col min="9997" max="9997" width="4.5" style="80" customWidth="1"/>
    <col min="9998" max="9998" width="3.5" style="80" bestFit="1" customWidth="1"/>
    <col min="9999" max="9999" width="14.125" style="80" bestFit="1" customWidth="1"/>
    <col min="10000" max="10000" width="11.5" style="80" bestFit="1" customWidth="1"/>
    <col min="10001" max="10001" width="14" style="80" bestFit="1" customWidth="1"/>
    <col min="10002" max="10240" width="8.75" style="80"/>
    <col min="10241" max="10241" width="1" style="80" customWidth="1"/>
    <col min="10242" max="10242" width="4.375" style="80" customWidth="1"/>
    <col min="10243" max="10243" width="6.375" style="80" bestFit="1" customWidth="1"/>
    <col min="10244" max="10244" width="18.625" style="80" customWidth="1"/>
    <col min="10245" max="10245" width="8.125" style="80" customWidth="1"/>
    <col min="10246" max="10246" width="18.625" style="80" customWidth="1"/>
    <col min="10247" max="10247" width="8.125" style="80" customWidth="1"/>
    <col min="10248" max="10248" width="18.625" style="80" customWidth="1"/>
    <col min="10249" max="10249" width="8.125" style="80" customWidth="1"/>
    <col min="10250" max="10251" width="2.125" style="80" customWidth="1"/>
    <col min="10252" max="10252" width="1.5" style="80" customWidth="1"/>
    <col min="10253" max="10253" width="4.5" style="80" customWidth="1"/>
    <col min="10254" max="10254" width="3.5" style="80" bestFit="1" customWidth="1"/>
    <col min="10255" max="10255" width="14.125" style="80" bestFit="1" customWidth="1"/>
    <col min="10256" max="10256" width="11.5" style="80" bestFit="1" customWidth="1"/>
    <col min="10257" max="10257" width="14" style="80" bestFit="1" customWidth="1"/>
    <col min="10258" max="10496" width="8.75" style="80"/>
    <col min="10497" max="10497" width="1" style="80" customWidth="1"/>
    <col min="10498" max="10498" width="4.375" style="80" customWidth="1"/>
    <col min="10499" max="10499" width="6.375" style="80" bestFit="1" customWidth="1"/>
    <col min="10500" max="10500" width="18.625" style="80" customWidth="1"/>
    <col min="10501" max="10501" width="8.125" style="80" customWidth="1"/>
    <col min="10502" max="10502" width="18.625" style="80" customWidth="1"/>
    <col min="10503" max="10503" width="8.125" style="80" customWidth="1"/>
    <col min="10504" max="10504" width="18.625" style="80" customWidth="1"/>
    <col min="10505" max="10505" width="8.125" style="80" customWidth="1"/>
    <col min="10506" max="10507" width="2.125" style="80" customWidth="1"/>
    <col min="10508" max="10508" width="1.5" style="80" customWidth="1"/>
    <col min="10509" max="10509" width="4.5" style="80" customWidth="1"/>
    <col min="10510" max="10510" width="3.5" style="80" bestFit="1" customWidth="1"/>
    <col min="10511" max="10511" width="14.125" style="80" bestFit="1" customWidth="1"/>
    <col min="10512" max="10512" width="11.5" style="80" bestFit="1" customWidth="1"/>
    <col min="10513" max="10513" width="14" style="80" bestFit="1" customWidth="1"/>
    <col min="10514" max="10752" width="8.75" style="80"/>
    <col min="10753" max="10753" width="1" style="80" customWidth="1"/>
    <col min="10754" max="10754" width="4.375" style="80" customWidth="1"/>
    <col min="10755" max="10755" width="6.375" style="80" bestFit="1" customWidth="1"/>
    <col min="10756" max="10756" width="18.625" style="80" customWidth="1"/>
    <col min="10757" max="10757" width="8.125" style="80" customWidth="1"/>
    <col min="10758" max="10758" width="18.625" style="80" customWidth="1"/>
    <col min="10759" max="10759" width="8.125" style="80" customWidth="1"/>
    <col min="10760" max="10760" width="18.625" style="80" customWidth="1"/>
    <col min="10761" max="10761" width="8.125" style="80" customWidth="1"/>
    <col min="10762" max="10763" width="2.125" style="80" customWidth="1"/>
    <col min="10764" max="10764" width="1.5" style="80" customWidth="1"/>
    <col min="10765" max="10765" width="4.5" style="80" customWidth="1"/>
    <col min="10766" max="10766" width="3.5" style="80" bestFit="1" customWidth="1"/>
    <col min="10767" max="10767" width="14.125" style="80" bestFit="1" customWidth="1"/>
    <col min="10768" max="10768" width="11.5" style="80" bestFit="1" customWidth="1"/>
    <col min="10769" max="10769" width="14" style="80" bestFit="1" customWidth="1"/>
    <col min="10770" max="11008" width="8.75" style="80"/>
    <col min="11009" max="11009" width="1" style="80" customWidth="1"/>
    <col min="11010" max="11010" width="4.375" style="80" customWidth="1"/>
    <col min="11011" max="11011" width="6.375" style="80" bestFit="1" customWidth="1"/>
    <col min="11012" max="11012" width="18.625" style="80" customWidth="1"/>
    <col min="11013" max="11013" width="8.125" style="80" customWidth="1"/>
    <col min="11014" max="11014" width="18.625" style="80" customWidth="1"/>
    <col min="11015" max="11015" width="8.125" style="80" customWidth="1"/>
    <col min="11016" max="11016" width="18.625" style="80" customWidth="1"/>
    <col min="11017" max="11017" width="8.125" style="80" customWidth="1"/>
    <col min="11018" max="11019" width="2.125" style="80" customWidth="1"/>
    <col min="11020" max="11020" width="1.5" style="80" customWidth="1"/>
    <col min="11021" max="11021" width="4.5" style="80" customWidth="1"/>
    <col min="11022" max="11022" width="3.5" style="80" bestFit="1" customWidth="1"/>
    <col min="11023" max="11023" width="14.125" style="80" bestFit="1" customWidth="1"/>
    <col min="11024" max="11024" width="11.5" style="80" bestFit="1" customWidth="1"/>
    <col min="11025" max="11025" width="14" style="80" bestFit="1" customWidth="1"/>
    <col min="11026" max="11264" width="8.75" style="80"/>
    <col min="11265" max="11265" width="1" style="80" customWidth="1"/>
    <col min="11266" max="11266" width="4.375" style="80" customWidth="1"/>
    <col min="11267" max="11267" width="6.375" style="80" bestFit="1" customWidth="1"/>
    <col min="11268" max="11268" width="18.625" style="80" customWidth="1"/>
    <col min="11269" max="11269" width="8.125" style="80" customWidth="1"/>
    <col min="11270" max="11270" width="18.625" style="80" customWidth="1"/>
    <col min="11271" max="11271" width="8.125" style="80" customWidth="1"/>
    <col min="11272" max="11272" width="18.625" style="80" customWidth="1"/>
    <col min="11273" max="11273" width="8.125" style="80" customWidth="1"/>
    <col min="11274" max="11275" width="2.125" style="80" customWidth="1"/>
    <col min="11276" max="11276" width="1.5" style="80" customWidth="1"/>
    <col min="11277" max="11277" width="4.5" style="80" customWidth="1"/>
    <col min="11278" max="11278" width="3.5" style="80" bestFit="1" customWidth="1"/>
    <col min="11279" max="11279" width="14.125" style="80" bestFit="1" customWidth="1"/>
    <col min="11280" max="11280" width="11.5" style="80" bestFit="1" customWidth="1"/>
    <col min="11281" max="11281" width="14" style="80" bestFit="1" customWidth="1"/>
    <col min="11282" max="11520" width="8.75" style="80"/>
    <col min="11521" max="11521" width="1" style="80" customWidth="1"/>
    <col min="11522" max="11522" width="4.375" style="80" customWidth="1"/>
    <col min="11523" max="11523" width="6.375" style="80" bestFit="1" customWidth="1"/>
    <col min="11524" max="11524" width="18.625" style="80" customWidth="1"/>
    <col min="11525" max="11525" width="8.125" style="80" customWidth="1"/>
    <col min="11526" max="11526" width="18.625" style="80" customWidth="1"/>
    <col min="11527" max="11527" width="8.125" style="80" customWidth="1"/>
    <col min="11528" max="11528" width="18.625" style="80" customWidth="1"/>
    <col min="11529" max="11529" width="8.125" style="80" customWidth="1"/>
    <col min="11530" max="11531" width="2.125" style="80" customWidth="1"/>
    <col min="11532" max="11532" width="1.5" style="80" customWidth="1"/>
    <col min="11533" max="11533" width="4.5" style="80" customWidth="1"/>
    <col min="11534" max="11534" width="3.5" style="80" bestFit="1" customWidth="1"/>
    <col min="11535" max="11535" width="14.125" style="80" bestFit="1" customWidth="1"/>
    <col min="11536" max="11536" width="11.5" style="80" bestFit="1" customWidth="1"/>
    <col min="11537" max="11537" width="14" style="80" bestFit="1" customWidth="1"/>
    <col min="11538" max="11776" width="8.75" style="80"/>
    <col min="11777" max="11777" width="1" style="80" customWidth="1"/>
    <col min="11778" max="11778" width="4.375" style="80" customWidth="1"/>
    <col min="11779" max="11779" width="6.375" style="80" bestFit="1" customWidth="1"/>
    <col min="11780" max="11780" width="18.625" style="80" customWidth="1"/>
    <col min="11781" max="11781" width="8.125" style="80" customWidth="1"/>
    <col min="11782" max="11782" width="18.625" style="80" customWidth="1"/>
    <col min="11783" max="11783" width="8.125" style="80" customWidth="1"/>
    <col min="11784" max="11784" width="18.625" style="80" customWidth="1"/>
    <col min="11785" max="11785" width="8.125" style="80" customWidth="1"/>
    <col min="11786" max="11787" width="2.125" style="80" customWidth="1"/>
    <col min="11788" max="11788" width="1.5" style="80" customWidth="1"/>
    <col min="11789" max="11789" width="4.5" style="80" customWidth="1"/>
    <col min="11790" max="11790" width="3.5" style="80" bestFit="1" customWidth="1"/>
    <col min="11791" max="11791" width="14.125" style="80" bestFit="1" customWidth="1"/>
    <col min="11792" max="11792" width="11.5" style="80" bestFit="1" customWidth="1"/>
    <col min="11793" max="11793" width="14" style="80" bestFit="1" customWidth="1"/>
    <col min="11794" max="12032" width="8.75" style="80"/>
    <col min="12033" max="12033" width="1" style="80" customWidth="1"/>
    <col min="12034" max="12034" width="4.375" style="80" customWidth="1"/>
    <col min="12035" max="12035" width="6.375" style="80" bestFit="1" customWidth="1"/>
    <col min="12036" max="12036" width="18.625" style="80" customWidth="1"/>
    <col min="12037" max="12037" width="8.125" style="80" customWidth="1"/>
    <col min="12038" max="12038" width="18.625" style="80" customWidth="1"/>
    <col min="12039" max="12039" width="8.125" style="80" customWidth="1"/>
    <col min="12040" max="12040" width="18.625" style="80" customWidth="1"/>
    <col min="12041" max="12041" width="8.125" style="80" customWidth="1"/>
    <col min="12042" max="12043" width="2.125" style="80" customWidth="1"/>
    <col min="12044" max="12044" width="1.5" style="80" customWidth="1"/>
    <col min="12045" max="12045" width="4.5" style="80" customWidth="1"/>
    <col min="12046" max="12046" width="3.5" style="80" bestFit="1" customWidth="1"/>
    <col min="12047" max="12047" width="14.125" style="80" bestFit="1" customWidth="1"/>
    <col min="12048" max="12048" width="11.5" style="80" bestFit="1" customWidth="1"/>
    <col min="12049" max="12049" width="14" style="80" bestFit="1" customWidth="1"/>
    <col min="12050" max="12288" width="8.75" style="80"/>
    <col min="12289" max="12289" width="1" style="80" customWidth="1"/>
    <col min="12290" max="12290" width="4.375" style="80" customWidth="1"/>
    <col min="12291" max="12291" width="6.375" style="80" bestFit="1" customWidth="1"/>
    <col min="12292" max="12292" width="18.625" style="80" customWidth="1"/>
    <col min="12293" max="12293" width="8.125" style="80" customWidth="1"/>
    <col min="12294" max="12294" width="18.625" style="80" customWidth="1"/>
    <col min="12295" max="12295" width="8.125" style="80" customWidth="1"/>
    <col min="12296" max="12296" width="18.625" style="80" customWidth="1"/>
    <col min="12297" max="12297" width="8.125" style="80" customWidth="1"/>
    <col min="12298" max="12299" width="2.125" style="80" customWidth="1"/>
    <col min="12300" max="12300" width="1.5" style="80" customWidth="1"/>
    <col min="12301" max="12301" width="4.5" style="80" customWidth="1"/>
    <col min="12302" max="12302" width="3.5" style="80" bestFit="1" customWidth="1"/>
    <col min="12303" max="12303" width="14.125" style="80" bestFit="1" customWidth="1"/>
    <col min="12304" max="12304" width="11.5" style="80" bestFit="1" customWidth="1"/>
    <col min="12305" max="12305" width="14" style="80" bestFit="1" customWidth="1"/>
    <col min="12306" max="12544" width="8.75" style="80"/>
    <col min="12545" max="12545" width="1" style="80" customWidth="1"/>
    <col min="12546" max="12546" width="4.375" style="80" customWidth="1"/>
    <col min="12547" max="12547" width="6.375" style="80" bestFit="1" customWidth="1"/>
    <col min="12548" max="12548" width="18.625" style="80" customWidth="1"/>
    <col min="12549" max="12549" width="8.125" style="80" customWidth="1"/>
    <col min="12550" max="12550" width="18.625" style="80" customWidth="1"/>
    <col min="12551" max="12551" width="8.125" style="80" customWidth="1"/>
    <col min="12552" max="12552" width="18.625" style="80" customWidth="1"/>
    <col min="12553" max="12553" width="8.125" style="80" customWidth="1"/>
    <col min="12554" max="12555" width="2.125" style="80" customWidth="1"/>
    <col min="12556" max="12556" width="1.5" style="80" customWidth="1"/>
    <col min="12557" max="12557" width="4.5" style="80" customWidth="1"/>
    <col min="12558" max="12558" width="3.5" style="80" bestFit="1" customWidth="1"/>
    <col min="12559" max="12559" width="14.125" style="80" bestFit="1" customWidth="1"/>
    <col min="12560" max="12560" width="11.5" style="80" bestFit="1" customWidth="1"/>
    <col min="12561" max="12561" width="14" style="80" bestFit="1" customWidth="1"/>
    <col min="12562" max="12800" width="8.75" style="80"/>
    <col min="12801" max="12801" width="1" style="80" customWidth="1"/>
    <col min="12802" max="12802" width="4.375" style="80" customWidth="1"/>
    <col min="12803" max="12803" width="6.375" style="80" bestFit="1" customWidth="1"/>
    <col min="12804" max="12804" width="18.625" style="80" customWidth="1"/>
    <col min="12805" max="12805" width="8.125" style="80" customWidth="1"/>
    <col min="12806" max="12806" width="18.625" style="80" customWidth="1"/>
    <col min="12807" max="12807" width="8.125" style="80" customWidth="1"/>
    <col min="12808" max="12808" width="18.625" style="80" customWidth="1"/>
    <col min="12809" max="12809" width="8.125" style="80" customWidth="1"/>
    <col min="12810" max="12811" width="2.125" style="80" customWidth="1"/>
    <col min="12812" max="12812" width="1.5" style="80" customWidth="1"/>
    <col min="12813" max="12813" width="4.5" style="80" customWidth="1"/>
    <col min="12814" max="12814" width="3.5" style="80" bestFit="1" customWidth="1"/>
    <col min="12815" max="12815" width="14.125" style="80" bestFit="1" customWidth="1"/>
    <col min="12816" max="12816" width="11.5" style="80" bestFit="1" customWidth="1"/>
    <col min="12817" max="12817" width="14" style="80" bestFit="1" customWidth="1"/>
    <col min="12818" max="13056" width="8.75" style="80"/>
    <col min="13057" max="13057" width="1" style="80" customWidth="1"/>
    <col min="13058" max="13058" width="4.375" style="80" customWidth="1"/>
    <col min="13059" max="13059" width="6.375" style="80" bestFit="1" customWidth="1"/>
    <col min="13060" max="13060" width="18.625" style="80" customWidth="1"/>
    <col min="13061" max="13061" width="8.125" style="80" customWidth="1"/>
    <col min="13062" max="13062" width="18.625" style="80" customWidth="1"/>
    <col min="13063" max="13063" width="8.125" style="80" customWidth="1"/>
    <col min="13064" max="13064" width="18.625" style="80" customWidth="1"/>
    <col min="13065" max="13065" width="8.125" style="80" customWidth="1"/>
    <col min="13066" max="13067" width="2.125" style="80" customWidth="1"/>
    <col min="13068" max="13068" width="1.5" style="80" customWidth="1"/>
    <col min="13069" max="13069" width="4.5" style="80" customWidth="1"/>
    <col min="13070" max="13070" width="3.5" style="80" bestFit="1" customWidth="1"/>
    <col min="13071" max="13071" width="14.125" style="80" bestFit="1" customWidth="1"/>
    <col min="13072" max="13072" width="11.5" style="80" bestFit="1" customWidth="1"/>
    <col min="13073" max="13073" width="14" style="80" bestFit="1" customWidth="1"/>
    <col min="13074" max="13312" width="8.75" style="80"/>
    <col min="13313" max="13313" width="1" style="80" customWidth="1"/>
    <col min="13314" max="13314" width="4.375" style="80" customWidth="1"/>
    <col min="13315" max="13315" width="6.375" style="80" bestFit="1" customWidth="1"/>
    <col min="13316" max="13316" width="18.625" style="80" customWidth="1"/>
    <col min="13317" max="13317" width="8.125" style="80" customWidth="1"/>
    <col min="13318" max="13318" width="18.625" style="80" customWidth="1"/>
    <col min="13319" max="13319" width="8.125" style="80" customWidth="1"/>
    <col min="13320" max="13320" width="18.625" style="80" customWidth="1"/>
    <col min="13321" max="13321" width="8.125" style="80" customWidth="1"/>
    <col min="13322" max="13323" width="2.125" style="80" customWidth="1"/>
    <col min="13324" max="13324" width="1.5" style="80" customWidth="1"/>
    <col min="13325" max="13325" width="4.5" style="80" customWidth="1"/>
    <col min="13326" max="13326" width="3.5" style="80" bestFit="1" customWidth="1"/>
    <col min="13327" max="13327" width="14.125" style="80" bestFit="1" customWidth="1"/>
    <col min="13328" max="13328" width="11.5" style="80" bestFit="1" customWidth="1"/>
    <col min="13329" max="13329" width="14" style="80" bestFit="1" customWidth="1"/>
    <col min="13330" max="13568" width="8.75" style="80"/>
    <col min="13569" max="13569" width="1" style="80" customWidth="1"/>
    <col min="13570" max="13570" width="4.375" style="80" customWidth="1"/>
    <col min="13571" max="13571" width="6.375" style="80" bestFit="1" customWidth="1"/>
    <col min="13572" max="13572" width="18.625" style="80" customWidth="1"/>
    <col min="13573" max="13573" width="8.125" style="80" customWidth="1"/>
    <col min="13574" max="13574" width="18.625" style="80" customWidth="1"/>
    <col min="13575" max="13575" width="8.125" style="80" customWidth="1"/>
    <col min="13576" max="13576" width="18.625" style="80" customWidth="1"/>
    <col min="13577" max="13577" width="8.125" style="80" customWidth="1"/>
    <col min="13578" max="13579" width="2.125" style="80" customWidth="1"/>
    <col min="13580" max="13580" width="1.5" style="80" customWidth="1"/>
    <col min="13581" max="13581" width="4.5" style="80" customWidth="1"/>
    <col min="13582" max="13582" width="3.5" style="80" bestFit="1" customWidth="1"/>
    <col min="13583" max="13583" width="14.125" style="80" bestFit="1" customWidth="1"/>
    <col min="13584" max="13584" width="11.5" style="80" bestFit="1" customWidth="1"/>
    <col min="13585" max="13585" width="14" style="80" bestFit="1" customWidth="1"/>
    <col min="13586" max="13824" width="8.75" style="80"/>
    <col min="13825" max="13825" width="1" style="80" customWidth="1"/>
    <col min="13826" max="13826" width="4.375" style="80" customWidth="1"/>
    <col min="13827" max="13827" width="6.375" style="80" bestFit="1" customWidth="1"/>
    <col min="13828" max="13828" width="18.625" style="80" customWidth="1"/>
    <col min="13829" max="13829" width="8.125" style="80" customWidth="1"/>
    <col min="13830" max="13830" width="18.625" style="80" customWidth="1"/>
    <col min="13831" max="13831" width="8.125" style="80" customWidth="1"/>
    <col min="13832" max="13832" width="18.625" style="80" customWidth="1"/>
    <col min="13833" max="13833" width="8.125" style="80" customWidth="1"/>
    <col min="13834" max="13835" width="2.125" style="80" customWidth="1"/>
    <col min="13836" max="13836" width="1.5" style="80" customWidth="1"/>
    <col min="13837" max="13837" width="4.5" style="80" customWidth="1"/>
    <col min="13838" max="13838" width="3.5" style="80" bestFit="1" customWidth="1"/>
    <col min="13839" max="13839" width="14.125" style="80" bestFit="1" customWidth="1"/>
    <col min="13840" max="13840" width="11.5" style="80" bestFit="1" customWidth="1"/>
    <col min="13841" max="13841" width="14" style="80" bestFit="1" customWidth="1"/>
    <col min="13842" max="14080" width="8.75" style="80"/>
    <col min="14081" max="14081" width="1" style="80" customWidth="1"/>
    <col min="14082" max="14082" width="4.375" style="80" customWidth="1"/>
    <col min="14083" max="14083" width="6.375" style="80" bestFit="1" customWidth="1"/>
    <col min="14084" max="14084" width="18.625" style="80" customWidth="1"/>
    <col min="14085" max="14085" width="8.125" style="80" customWidth="1"/>
    <col min="14086" max="14086" width="18.625" style="80" customWidth="1"/>
    <col min="14087" max="14087" width="8.125" style="80" customWidth="1"/>
    <col min="14088" max="14088" width="18.625" style="80" customWidth="1"/>
    <col min="14089" max="14089" width="8.125" style="80" customWidth="1"/>
    <col min="14090" max="14091" width="2.125" style="80" customWidth="1"/>
    <col min="14092" max="14092" width="1.5" style="80" customWidth="1"/>
    <col min="14093" max="14093" width="4.5" style="80" customWidth="1"/>
    <col min="14094" max="14094" width="3.5" style="80" bestFit="1" customWidth="1"/>
    <col min="14095" max="14095" width="14.125" style="80" bestFit="1" customWidth="1"/>
    <col min="14096" max="14096" width="11.5" style="80" bestFit="1" customWidth="1"/>
    <col min="14097" max="14097" width="14" style="80" bestFit="1" customWidth="1"/>
    <col min="14098" max="14336" width="8.75" style="80"/>
    <col min="14337" max="14337" width="1" style="80" customWidth="1"/>
    <col min="14338" max="14338" width="4.375" style="80" customWidth="1"/>
    <col min="14339" max="14339" width="6.375" style="80" bestFit="1" customWidth="1"/>
    <col min="14340" max="14340" width="18.625" style="80" customWidth="1"/>
    <col min="14341" max="14341" width="8.125" style="80" customWidth="1"/>
    <col min="14342" max="14342" width="18.625" style="80" customWidth="1"/>
    <col min="14343" max="14343" width="8.125" style="80" customWidth="1"/>
    <col min="14344" max="14344" width="18.625" style="80" customWidth="1"/>
    <col min="14345" max="14345" width="8.125" style="80" customWidth="1"/>
    <col min="14346" max="14347" width="2.125" style="80" customWidth="1"/>
    <col min="14348" max="14348" width="1.5" style="80" customWidth="1"/>
    <col min="14349" max="14349" width="4.5" style="80" customWidth="1"/>
    <col min="14350" max="14350" width="3.5" style="80" bestFit="1" customWidth="1"/>
    <col min="14351" max="14351" width="14.125" style="80" bestFit="1" customWidth="1"/>
    <col min="14352" max="14352" width="11.5" style="80" bestFit="1" customWidth="1"/>
    <col min="14353" max="14353" width="14" style="80" bestFit="1" customWidth="1"/>
    <col min="14354" max="14592" width="8.75" style="80"/>
    <col min="14593" max="14593" width="1" style="80" customWidth="1"/>
    <col min="14594" max="14594" width="4.375" style="80" customWidth="1"/>
    <col min="14595" max="14595" width="6.375" style="80" bestFit="1" customWidth="1"/>
    <col min="14596" max="14596" width="18.625" style="80" customWidth="1"/>
    <col min="14597" max="14597" width="8.125" style="80" customWidth="1"/>
    <col min="14598" max="14598" width="18.625" style="80" customWidth="1"/>
    <col min="14599" max="14599" width="8.125" style="80" customWidth="1"/>
    <col min="14600" max="14600" width="18.625" style="80" customWidth="1"/>
    <col min="14601" max="14601" width="8.125" style="80" customWidth="1"/>
    <col min="14602" max="14603" width="2.125" style="80" customWidth="1"/>
    <col min="14604" max="14604" width="1.5" style="80" customWidth="1"/>
    <col min="14605" max="14605" width="4.5" style="80" customWidth="1"/>
    <col min="14606" max="14606" width="3.5" style="80" bestFit="1" customWidth="1"/>
    <col min="14607" max="14607" width="14.125" style="80" bestFit="1" customWidth="1"/>
    <col min="14608" max="14608" width="11.5" style="80" bestFit="1" customWidth="1"/>
    <col min="14609" max="14609" width="14" style="80" bestFit="1" customWidth="1"/>
    <col min="14610" max="14848" width="8.75" style="80"/>
    <col min="14849" max="14849" width="1" style="80" customWidth="1"/>
    <col min="14850" max="14850" width="4.375" style="80" customWidth="1"/>
    <col min="14851" max="14851" width="6.375" style="80" bestFit="1" customWidth="1"/>
    <col min="14852" max="14852" width="18.625" style="80" customWidth="1"/>
    <col min="14853" max="14853" width="8.125" style="80" customWidth="1"/>
    <col min="14854" max="14854" width="18.625" style="80" customWidth="1"/>
    <col min="14855" max="14855" width="8.125" style="80" customWidth="1"/>
    <col min="14856" max="14856" width="18.625" style="80" customWidth="1"/>
    <col min="14857" max="14857" width="8.125" style="80" customWidth="1"/>
    <col min="14858" max="14859" width="2.125" style="80" customWidth="1"/>
    <col min="14860" max="14860" width="1.5" style="80" customWidth="1"/>
    <col min="14861" max="14861" width="4.5" style="80" customWidth="1"/>
    <col min="14862" max="14862" width="3.5" style="80" bestFit="1" customWidth="1"/>
    <col min="14863" max="14863" width="14.125" style="80" bestFit="1" customWidth="1"/>
    <col min="14864" max="14864" width="11.5" style="80" bestFit="1" customWidth="1"/>
    <col min="14865" max="14865" width="14" style="80" bestFit="1" customWidth="1"/>
    <col min="14866" max="15104" width="8.75" style="80"/>
    <col min="15105" max="15105" width="1" style="80" customWidth="1"/>
    <col min="15106" max="15106" width="4.375" style="80" customWidth="1"/>
    <col min="15107" max="15107" width="6.375" style="80" bestFit="1" customWidth="1"/>
    <col min="15108" max="15108" width="18.625" style="80" customWidth="1"/>
    <col min="15109" max="15109" width="8.125" style="80" customWidth="1"/>
    <col min="15110" max="15110" width="18.625" style="80" customWidth="1"/>
    <col min="15111" max="15111" width="8.125" style="80" customWidth="1"/>
    <col min="15112" max="15112" width="18.625" style="80" customWidth="1"/>
    <col min="15113" max="15113" width="8.125" style="80" customWidth="1"/>
    <col min="15114" max="15115" width="2.125" style="80" customWidth="1"/>
    <col min="15116" max="15116" width="1.5" style="80" customWidth="1"/>
    <col min="15117" max="15117" width="4.5" style="80" customWidth="1"/>
    <col min="15118" max="15118" width="3.5" style="80" bestFit="1" customWidth="1"/>
    <col min="15119" max="15119" width="14.125" style="80" bestFit="1" customWidth="1"/>
    <col min="15120" max="15120" width="11.5" style="80" bestFit="1" customWidth="1"/>
    <col min="15121" max="15121" width="14" style="80" bestFit="1" customWidth="1"/>
    <col min="15122" max="15360" width="8.75" style="80"/>
    <col min="15361" max="15361" width="1" style="80" customWidth="1"/>
    <col min="15362" max="15362" width="4.375" style="80" customWidth="1"/>
    <col min="15363" max="15363" width="6.375" style="80" bestFit="1" customWidth="1"/>
    <col min="15364" max="15364" width="18.625" style="80" customWidth="1"/>
    <col min="15365" max="15365" width="8.125" style="80" customWidth="1"/>
    <col min="15366" max="15366" width="18.625" style="80" customWidth="1"/>
    <col min="15367" max="15367" width="8.125" style="80" customWidth="1"/>
    <col min="15368" max="15368" width="18.625" style="80" customWidth="1"/>
    <col min="15369" max="15369" width="8.125" style="80" customWidth="1"/>
    <col min="15370" max="15371" width="2.125" style="80" customWidth="1"/>
    <col min="15372" max="15372" width="1.5" style="80" customWidth="1"/>
    <col min="15373" max="15373" width="4.5" style="80" customWidth="1"/>
    <col min="15374" max="15374" width="3.5" style="80" bestFit="1" customWidth="1"/>
    <col min="15375" max="15375" width="14.125" style="80" bestFit="1" customWidth="1"/>
    <col min="15376" max="15376" width="11.5" style="80" bestFit="1" customWidth="1"/>
    <col min="15377" max="15377" width="14" style="80" bestFit="1" customWidth="1"/>
    <col min="15378" max="15616" width="8.75" style="80"/>
    <col min="15617" max="15617" width="1" style="80" customWidth="1"/>
    <col min="15618" max="15618" width="4.375" style="80" customWidth="1"/>
    <col min="15619" max="15619" width="6.375" style="80" bestFit="1" customWidth="1"/>
    <col min="15620" max="15620" width="18.625" style="80" customWidth="1"/>
    <col min="15621" max="15621" width="8.125" style="80" customWidth="1"/>
    <col min="15622" max="15622" width="18.625" style="80" customWidth="1"/>
    <col min="15623" max="15623" width="8.125" style="80" customWidth="1"/>
    <col min="15624" max="15624" width="18.625" style="80" customWidth="1"/>
    <col min="15625" max="15625" width="8.125" style="80" customWidth="1"/>
    <col min="15626" max="15627" width="2.125" style="80" customWidth="1"/>
    <col min="15628" max="15628" width="1.5" style="80" customWidth="1"/>
    <col min="15629" max="15629" width="4.5" style="80" customWidth="1"/>
    <col min="15630" max="15630" width="3.5" style="80" bestFit="1" customWidth="1"/>
    <col min="15631" max="15631" width="14.125" style="80" bestFit="1" customWidth="1"/>
    <col min="15632" max="15632" width="11.5" style="80" bestFit="1" customWidth="1"/>
    <col min="15633" max="15633" width="14" style="80" bestFit="1" customWidth="1"/>
    <col min="15634" max="15872" width="8.75" style="80"/>
    <col min="15873" max="15873" width="1" style="80" customWidth="1"/>
    <col min="15874" max="15874" width="4.375" style="80" customWidth="1"/>
    <col min="15875" max="15875" width="6.375" style="80" bestFit="1" customWidth="1"/>
    <col min="15876" max="15876" width="18.625" style="80" customWidth="1"/>
    <col min="15877" max="15877" width="8.125" style="80" customWidth="1"/>
    <col min="15878" max="15878" width="18.625" style="80" customWidth="1"/>
    <col min="15879" max="15879" width="8.125" style="80" customWidth="1"/>
    <col min="15880" max="15880" width="18.625" style="80" customWidth="1"/>
    <col min="15881" max="15881" width="8.125" style="80" customWidth="1"/>
    <col min="15882" max="15883" width="2.125" style="80" customWidth="1"/>
    <col min="15884" max="15884" width="1.5" style="80" customWidth="1"/>
    <col min="15885" max="15885" width="4.5" style="80" customWidth="1"/>
    <col min="15886" max="15886" width="3.5" style="80" bestFit="1" customWidth="1"/>
    <col min="15887" max="15887" width="14.125" style="80" bestFit="1" customWidth="1"/>
    <col min="15888" max="15888" width="11.5" style="80" bestFit="1" customWidth="1"/>
    <col min="15889" max="15889" width="14" style="80" bestFit="1" customWidth="1"/>
    <col min="15890" max="16128" width="8.75" style="80"/>
    <col min="16129" max="16129" width="1" style="80" customWidth="1"/>
    <col min="16130" max="16130" width="4.375" style="80" customWidth="1"/>
    <col min="16131" max="16131" width="6.375" style="80" bestFit="1" customWidth="1"/>
    <col min="16132" max="16132" width="18.625" style="80" customWidth="1"/>
    <col min="16133" max="16133" width="8.125" style="80" customWidth="1"/>
    <col min="16134" max="16134" width="18.625" style="80" customWidth="1"/>
    <col min="16135" max="16135" width="8.125" style="80" customWidth="1"/>
    <col min="16136" max="16136" width="18.625" style="80" customWidth="1"/>
    <col min="16137" max="16137" width="8.125" style="80" customWidth="1"/>
    <col min="16138" max="16139" width="2.125" style="80" customWidth="1"/>
    <col min="16140" max="16140" width="1.5" style="80" customWidth="1"/>
    <col min="16141" max="16141" width="4.5" style="80" customWidth="1"/>
    <col min="16142" max="16142" width="3.5" style="80" bestFit="1" customWidth="1"/>
    <col min="16143" max="16143" width="14.125" style="80" bestFit="1" customWidth="1"/>
    <col min="16144" max="16144" width="11.5" style="80" bestFit="1" customWidth="1"/>
    <col min="16145" max="16145" width="14" style="80" bestFit="1" customWidth="1"/>
    <col min="16146" max="16384" width="8.75" style="80"/>
  </cols>
  <sheetData>
    <row r="1" spans="1:18" ht="9" customHeight="1">
      <c r="A1" s="80" t="s">
        <v>21</v>
      </c>
    </row>
    <row r="2" spans="1:18" ht="17.25" customHeight="1">
      <c r="B2" s="374" t="s">
        <v>35</v>
      </c>
      <c r="C2" s="374"/>
    </row>
    <row r="3" spans="1:18" ht="13.5"/>
    <row r="4" spans="1:18" ht="18.75" customHeight="1">
      <c r="B4" s="655" t="s">
        <v>23</v>
      </c>
      <c r="C4" s="376"/>
      <c r="D4" s="377"/>
      <c r="E4" s="378"/>
      <c r="F4" s="377"/>
      <c r="G4" s="377"/>
      <c r="H4" s="379"/>
      <c r="I4" s="378"/>
      <c r="J4" s="380"/>
      <c r="K4" s="196"/>
    </row>
    <row r="5" spans="1:18" ht="18.75" customHeight="1">
      <c r="B5" s="656"/>
      <c r="C5" s="383"/>
      <c r="D5" s="190" t="s">
        <v>36</v>
      </c>
      <c r="E5" s="382"/>
      <c r="F5" s="190" t="s">
        <v>25</v>
      </c>
      <c r="G5" s="190"/>
      <c r="H5" s="381" t="s">
        <v>26</v>
      </c>
      <c r="I5" s="382"/>
      <c r="J5" s="381"/>
      <c r="K5" s="196"/>
    </row>
    <row r="6" spans="1:18" ht="18.75" customHeight="1">
      <c r="B6" s="657"/>
      <c r="C6" s="383"/>
      <c r="D6" s="196"/>
      <c r="E6" s="384" t="s">
        <v>27</v>
      </c>
      <c r="F6" s="196"/>
      <c r="G6" s="384" t="s">
        <v>27</v>
      </c>
      <c r="H6" s="380"/>
      <c r="I6" s="384" t="s">
        <v>27</v>
      </c>
      <c r="J6" s="380"/>
      <c r="K6" s="385"/>
    </row>
    <row r="7" spans="1:18" ht="13.5">
      <c r="B7" s="414"/>
      <c r="C7" s="415"/>
      <c r="D7" s="388" t="s">
        <v>34</v>
      </c>
      <c r="E7" s="389" t="s">
        <v>259</v>
      </c>
      <c r="F7" s="416" t="s">
        <v>34</v>
      </c>
      <c r="G7" s="389" t="s">
        <v>259</v>
      </c>
      <c r="H7" s="416" t="s">
        <v>34</v>
      </c>
      <c r="I7" s="389" t="s">
        <v>259</v>
      </c>
      <c r="J7" s="390"/>
      <c r="K7" s="391"/>
    </row>
    <row r="8" spans="1:18" ht="17.25" customHeight="1">
      <c r="B8" s="400" t="s">
        <v>260</v>
      </c>
      <c r="C8" s="409"/>
      <c r="D8" s="6">
        <v>317066</v>
      </c>
      <c r="E8" s="407">
        <v>103.7</v>
      </c>
      <c r="F8" s="417">
        <v>314610</v>
      </c>
      <c r="G8" s="407">
        <v>104.2</v>
      </c>
      <c r="H8" s="417">
        <v>351859</v>
      </c>
      <c r="I8" s="407">
        <v>100.6</v>
      </c>
      <c r="J8" s="396"/>
      <c r="K8" s="397"/>
      <c r="O8" s="190"/>
      <c r="P8" s="190"/>
      <c r="Q8" s="190"/>
      <c r="R8" s="190"/>
    </row>
    <row r="9" spans="1:18" ht="17.25" customHeight="1">
      <c r="B9" s="392"/>
      <c r="C9" s="418"/>
      <c r="D9" s="9">
        <v>-321885</v>
      </c>
      <c r="E9" s="394">
        <v>-102.7</v>
      </c>
      <c r="F9" s="403">
        <v>-318750</v>
      </c>
      <c r="G9" s="394">
        <v>-103</v>
      </c>
      <c r="H9" s="403">
        <v>-391634</v>
      </c>
      <c r="I9" s="394">
        <v>-100.4</v>
      </c>
      <c r="J9" s="419"/>
      <c r="K9" s="420"/>
      <c r="O9" s="255"/>
      <c r="P9" s="255"/>
      <c r="Q9" s="255"/>
      <c r="R9" s="421"/>
    </row>
    <row r="10" spans="1:18" ht="17.25" customHeight="1">
      <c r="B10" s="666" t="s">
        <v>261</v>
      </c>
      <c r="C10" s="422"/>
      <c r="D10" s="6">
        <v>333124</v>
      </c>
      <c r="E10" s="407">
        <v>105.1</v>
      </c>
      <c r="F10" s="417">
        <v>331278.8497453389</v>
      </c>
      <c r="G10" s="407">
        <v>105.3</v>
      </c>
      <c r="H10" s="417">
        <v>366826.4270969911</v>
      </c>
      <c r="I10" s="407">
        <v>104.3</v>
      </c>
      <c r="J10" s="663"/>
      <c r="K10" s="664"/>
      <c r="O10" s="255"/>
      <c r="P10" s="255"/>
      <c r="Q10" s="255"/>
      <c r="R10" s="421"/>
    </row>
    <row r="11" spans="1:18" ht="17.25" customHeight="1">
      <c r="B11" s="667"/>
      <c r="C11" s="423"/>
      <c r="D11" s="9">
        <v>-337296</v>
      </c>
      <c r="E11" s="394">
        <v>-104.8</v>
      </c>
      <c r="F11" s="403">
        <v>-334715</v>
      </c>
      <c r="G11" s="394">
        <v>-105</v>
      </c>
      <c r="H11" s="403">
        <v>-411224</v>
      </c>
      <c r="I11" s="394">
        <v>-105</v>
      </c>
      <c r="J11" s="663"/>
      <c r="K11" s="664"/>
      <c r="O11" s="255"/>
      <c r="P11" s="255"/>
      <c r="Q11" s="255"/>
      <c r="R11" s="421"/>
    </row>
    <row r="12" spans="1:18" ht="17.25" customHeight="1">
      <c r="B12" s="666" t="s">
        <v>181</v>
      </c>
      <c r="C12" s="422"/>
      <c r="D12" s="6">
        <v>334273</v>
      </c>
      <c r="E12" s="407">
        <v>100.3</v>
      </c>
      <c r="F12" s="417">
        <v>332748</v>
      </c>
      <c r="G12" s="407">
        <v>100.4</v>
      </c>
      <c r="H12" s="417">
        <v>377034</v>
      </c>
      <c r="I12" s="407">
        <v>102.8</v>
      </c>
      <c r="J12" s="663"/>
      <c r="K12" s="664"/>
      <c r="O12" s="255"/>
      <c r="P12" s="255"/>
      <c r="Q12" s="255"/>
    </row>
    <row r="13" spans="1:18" ht="17.25" customHeight="1">
      <c r="B13" s="667"/>
      <c r="C13" s="423"/>
      <c r="D13" s="9">
        <v>-339651</v>
      </c>
      <c r="E13" s="394">
        <v>-100.7</v>
      </c>
      <c r="F13" s="403">
        <v>-338024</v>
      </c>
      <c r="G13" s="394">
        <v>-101</v>
      </c>
      <c r="H13" s="403">
        <v>-410263</v>
      </c>
      <c r="I13" s="394">
        <v>-99.8</v>
      </c>
      <c r="J13" s="663"/>
      <c r="K13" s="664"/>
      <c r="O13" s="255"/>
      <c r="P13" s="255"/>
      <c r="Q13" s="255"/>
      <c r="R13" s="255"/>
    </row>
    <row r="14" spans="1:18" ht="17.25" customHeight="1">
      <c r="B14" s="400"/>
      <c r="C14" s="422" t="s">
        <v>29</v>
      </c>
      <c r="D14" s="6">
        <v>352114</v>
      </c>
      <c r="E14" s="424"/>
      <c r="F14" s="417">
        <v>351311</v>
      </c>
      <c r="G14" s="10"/>
      <c r="H14" s="425">
        <v>389372</v>
      </c>
      <c r="I14" s="11"/>
      <c r="J14" s="663"/>
      <c r="K14" s="664"/>
    </row>
    <row r="15" spans="1:18" ht="17.25" customHeight="1">
      <c r="B15" s="665" t="s">
        <v>262</v>
      </c>
      <c r="C15" s="422" t="s">
        <v>37</v>
      </c>
      <c r="D15" s="6">
        <v>199792</v>
      </c>
      <c r="E15" s="407"/>
      <c r="F15" s="417">
        <v>199792</v>
      </c>
      <c r="G15" s="10"/>
      <c r="H15" s="425" t="s">
        <v>31</v>
      </c>
      <c r="I15" s="11"/>
      <c r="J15" s="663"/>
      <c r="K15" s="664"/>
    </row>
    <row r="16" spans="1:18" ht="17.25" customHeight="1">
      <c r="B16" s="665"/>
      <c r="C16" s="422" t="s">
        <v>32</v>
      </c>
      <c r="D16" s="6">
        <v>340965</v>
      </c>
      <c r="E16" s="407">
        <v>102</v>
      </c>
      <c r="F16" s="417">
        <v>340001</v>
      </c>
      <c r="G16" s="407">
        <v>102.2</v>
      </c>
      <c r="H16" s="417">
        <v>389372</v>
      </c>
      <c r="I16" s="407">
        <v>103.3</v>
      </c>
      <c r="J16" s="663"/>
      <c r="K16" s="664"/>
    </row>
    <row r="17" spans="2:17" ht="17.25" customHeight="1">
      <c r="B17" s="392"/>
      <c r="C17" s="423"/>
      <c r="D17" s="9">
        <v>-347893</v>
      </c>
      <c r="E17" s="394">
        <v>-102.4</v>
      </c>
      <c r="F17" s="403">
        <v>-337405</v>
      </c>
      <c r="G17" s="394">
        <v>-99.8</v>
      </c>
      <c r="H17" s="403">
        <v>-708429</v>
      </c>
      <c r="I17" s="394">
        <v>-172.7</v>
      </c>
      <c r="J17" s="663"/>
      <c r="K17" s="664"/>
      <c r="O17" s="255"/>
      <c r="P17" s="255"/>
      <c r="Q17" s="255"/>
    </row>
    <row r="18" spans="2:17" ht="17.25" customHeight="1">
      <c r="B18" s="400"/>
      <c r="C18" s="422" t="s">
        <v>29</v>
      </c>
      <c r="D18" s="6">
        <v>360137.23587919719</v>
      </c>
      <c r="E18" s="424"/>
      <c r="F18" s="417">
        <v>359681.62382330786</v>
      </c>
      <c r="G18" s="10"/>
      <c r="H18" s="425">
        <v>412408.39524517086</v>
      </c>
      <c r="I18" s="11"/>
      <c r="J18" s="663"/>
      <c r="K18" s="664"/>
      <c r="O18" s="255"/>
      <c r="P18" s="255"/>
      <c r="Q18" s="255"/>
    </row>
    <row r="19" spans="2:17" ht="17.25" customHeight="1">
      <c r="B19" s="400" t="s">
        <v>263</v>
      </c>
      <c r="C19" s="422" t="s">
        <v>37</v>
      </c>
      <c r="D19" s="6">
        <v>197626.72195622436</v>
      </c>
      <c r="E19" s="407"/>
      <c r="F19" s="417">
        <v>197626.72195622436</v>
      </c>
      <c r="G19" s="10"/>
      <c r="H19" s="425" t="s">
        <v>264</v>
      </c>
      <c r="I19" s="11"/>
      <c r="J19" s="663"/>
      <c r="K19" s="664"/>
      <c r="O19" s="255"/>
      <c r="P19" s="255"/>
      <c r="Q19" s="255"/>
    </row>
    <row r="20" spans="2:17" ht="17.25" customHeight="1">
      <c r="B20" s="392"/>
      <c r="C20" s="423" t="s">
        <v>32</v>
      </c>
      <c r="D20" s="9">
        <v>347912.58243208745</v>
      </c>
      <c r="E20" s="402">
        <v>102</v>
      </c>
      <c r="F20" s="403">
        <v>347393.04530193645</v>
      </c>
      <c r="G20" s="402">
        <v>102.2</v>
      </c>
      <c r="H20" s="403">
        <v>412408.39524517086</v>
      </c>
      <c r="I20" s="402">
        <v>105.9</v>
      </c>
      <c r="J20" s="663"/>
      <c r="K20" s="664"/>
      <c r="O20" s="276"/>
      <c r="P20" s="276"/>
      <c r="Q20" s="276"/>
    </row>
    <row r="21" spans="2:17" ht="17.25" customHeight="1">
      <c r="O21" s="255"/>
      <c r="P21" s="255"/>
      <c r="Q21" s="255"/>
    </row>
    <row r="22" spans="2:17" ht="13.5" customHeight="1">
      <c r="B22" s="80" t="s">
        <v>38</v>
      </c>
      <c r="O22" s="255"/>
      <c r="P22" s="255"/>
      <c r="Q22" s="255"/>
    </row>
    <row r="23" spans="2:17" ht="17.25" customHeight="1">
      <c r="O23" s="255"/>
      <c r="P23" s="255"/>
      <c r="Q23" s="255"/>
    </row>
    <row r="24" spans="2:17" ht="17.25" customHeight="1">
      <c r="O24" s="255"/>
      <c r="P24" s="255"/>
      <c r="Q24" s="255"/>
    </row>
    <row r="25" spans="2:17" ht="17.25" customHeight="1">
      <c r="O25" s="276"/>
      <c r="P25" s="276"/>
      <c r="Q25" s="276"/>
    </row>
    <row r="50" ht="5.25" customHeight="1"/>
  </sheetData>
  <mergeCells count="12">
    <mergeCell ref="B4:B6"/>
    <mergeCell ref="B10:B11"/>
    <mergeCell ref="J10:J11"/>
    <mergeCell ref="K10:K11"/>
    <mergeCell ref="B12:B13"/>
    <mergeCell ref="J12:J13"/>
    <mergeCell ref="K12:K13"/>
    <mergeCell ref="J14:J17"/>
    <mergeCell ref="K14:K17"/>
    <mergeCell ref="B15:B16"/>
    <mergeCell ref="J18:J20"/>
    <mergeCell ref="K18:K20"/>
  </mergeCells>
  <phoneticPr fontId="2"/>
  <printOptions horizontalCentered="1"/>
  <pageMargins left="0.59055118110236227" right="0.59055118110236227" top="0.98425196850393704" bottom="0.98425196850393704" header="0.51181102362204722" footer="0.51181102362204722"/>
  <pageSetup paperSize="9" scale="91"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P64"/>
  <sheetViews>
    <sheetView topLeftCell="E1" zoomScaleNormal="100" zoomScaleSheetLayoutView="100" workbookViewId="0">
      <selection activeCell="Q9" sqref="Q9:R20"/>
    </sheetView>
  </sheetViews>
  <sheetFormatPr defaultColWidth="8.75" defaultRowHeight="15" customHeight="1"/>
  <cols>
    <col min="1" max="1" width="1" style="12" customWidth="1"/>
    <col min="2" max="2" width="4.625" style="12" customWidth="1"/>
    <col min="3" max="3" width="6.375" style="12" bestFit="1" customWidth="1"/>
    <col min="4" max="4" width="16" style="12" bestFit="1" customWidth="1"/>
    <col min="5" max="5" width="6.875" style="12" customWidth="1"/>
    <col min="6" max="6" width="11.875" style="12" bestFit="1" customWidth="1"/>
    <col min="7" max="7" width="6.875" style="12" customWidth="1"/>
    <col min="8" max="8" width="14.875" style="12" bestFit="1" customWidth="1"/>
    <col min="9" max="9" width="6.875" style="12" customWidth="1"/>
    <col min="10" max="10" width="10.875" style="12" bestFit="1" customWidth="1"/>
    <col min="11" max="11" width="6.875" style="12" customWidth="1"/>
    <col min="12" max="12" width="9.75" style="12" bestFit="1" customWidth="1"/>
    <col min="13" max="13" width="6.875" style="12" customWidth="1"/>
    <col min="14" max="14" width="0.75" style="12" customWidth="1"/>
    <col min="15" max="16" width="9" style="12" customWidth="1"/>
    <col min="17" max="17" width="11.625" style="12" customWidth="1"/>
    <col min="18" max="40" width="9" style="12" customWidth="1"/>
    <col min="41" max="256" width="8.75" style="12"/>
    <col min="257" max="257" width="1" style="12" customWidth="1"/>
    <col min="258" max="258" width="4.625" style="12" customWidth="1"/>
    <col min="259" max="259" width="6.375" style="12" bestFit="1" customWidth="1"/>
    <col min="260" max="260" width="16" style="12" bestFit="1" customWidth="1"/>
    <col min="261" max="261" width="6.875" style="12" customWidth="1"/>
    <col min="262" max="262" width="11.875" style="12" bestFit="1" customWidth="1"/>
    <col min="263" max="263" width="6.875" style="12" customWidth="1"/>
    <col min="264" max="264" width="14.875" style="12" bestFit="1" customWidth="1"/>
    <col min="265" max="265" width="6.875" style="12" customWidth="1"/>
    <col min="266" max="266" width="10.875" style="12" bestFit="1" customWidth="1"/>
    <col min="267" max="267" width="6.875" style="12" customWidth="1"/>
    <col min="268" max="268" width="9.75" style="12" bestFit="1" customWidth="1"/>
    <col min="269" max="269" width="6.875" style="12" customWidth="1"/>
    <col min="270" max="270" width="0.75" style="12" customWidth="1"/>
    <col min="271" max="272" width="9" style="12" customWidth="1"/>
    <col min="273" max="273" width="11.625" style="12" customWidth="1"/>
    <col min="274" max="296" width="9" style="12" customWidth="1"/>
    <col min="297" max="512" width="8.75" style="12"/>
    <col min="513" max="513" width="1" style="12" customWidth="1"/>
    <col min="514" max="514" width="4.625" style="12" customWidth="1"/>
    <col min="515" max="515" width="6.375" style="12" bestFit="1" customWidth="1"/>
    <col min="516" max="516" width="16" style="12" bestFit="1" customWidth="1"/>
    <col min="517" max="517" width="6.875" style="12" customWidth="1"/>
    <col min="518" max="518" width="11.875" style="12" bestFit="1" customWidth="1"/>
    <col min="519" max="519" width="6.875" style="12" customWidth="1"/>
    <col min="520" max="520" width="14.875" style="12" bestFit="1" customWidth="1"/>
    <col min="521" max="521" width="6.875" style="12" customWidth="1"/>
    <col min="522" max="522" width="10.875" style="12" bestFit="1" customWidth="1"/>
    <col min="523" max="523" width="6.875" style="12" customWidth="1"/>
    <col min="524" max="524" width="9.75" style="12" bestFit="1" customWidth="1"/>
    <col min="525" max="525" width="6.875" style="12" customWidth="1"/>
    <col min="526" max="526" width="0.75" style="12" customWidth="1"/>
    <col min="527" max="528" width="9" style="12" customWidth="1"/>
    <col min="529" max="529" width="11.625" style="12" customWidth="1"/>
    <col min="530" max="552" width="9" style="12" customWidth="1"/>
    <col min="553" max="768" width="8.75" style="12"/>
    <col min="769" max="769" width="1" style="12" customWidth="1"/>
    <col min="770" max="770" width="4.625" style="12" customWidth="1"/>
    <col min="771" max="771" width="6.375" style="12" bestFit="1" customWidth="1"/>
    <col min="772" max="772" width="16" style="12" bestFit="1" customWidth="1"/>
    <col min="773" max="773" width="6.875" style="12" customWidth="1"/>
    <col min="774" max="774" width="11.875" style="12" bestFit="1" customWidth="1"/>
    <col min="775" max="775" width="6.875" style="12" customWidth="1"/>
    <col min="776" max="776" width="14.875" style="12" bestFit="1" customWidth="1"/>
    <col min="777" max="777" width="6.875" style="12" customWidth="1"/>
    <col min="778" max="778" width="10.875" style="12" bestFit="1" customWidth="1"/>
    <col min="779" max="779" width="6.875" style="12" customWidth="1"/>
    <col min="780" max="780" width="9.75" style="12" bestFit="1" customWidth="1"/>
    <col min="781" max="781" width="6.875" style="12" customWidth="1"/>
    <col min="782" max="782" width="0.75" style="12" customWidth="1"/>
    <col min="783" max="784" width="9" style="12" customWidth="1"/>
    <col min="785" max="785" width="11.625" style="12" customWidth="1"/>
    <col min="786" max="808" width="9" style="12" customWidth="1"/>
    <col min="809" max="1024" width="8.75" style="12"/>
    <col min="1025" max="1025" width="1" style="12" customWidth="1"/>
    <col min="1026" max="1026" width="4.625" style="12" customWidth="1"/>
    <col min="1027" max="1027" width="6.375" style="12" bestFit="1" customWidth="1"/>
    <col min="1028" max="1028" width="16" style="12" bestFit="1" customWidth="1"/>
    <col min="1029" max="1029" width="6.875" style="12" customWidth="1"/>
    <col min="1030" max="1030" width="11.875" style="12" bestFit="1" customWidth="1"/>
    <col min="1031" max="1031" width="6.875" style="12" customWidth="1"/>
    <col min="1032" max="1032" width="14.875" style="12" bestFit="1" customWidth="1"/>
    <col min="1033" max="1033" width="6.875" style="12" customWidth="1"/>
    <col min="1034" max="1034" width="10.875" style="12" bestFit="1" customWidth="1"/>
    <col min="1035" max="1035" width="6.875" style="12" customWidth="1"/>
    <col min="1036" max="1036" width="9.75" style="12" bestFit="1" customWidth="1"/>
    <col min="1037" max="1037" width="6.875" style="12" customWidth="1"/>
    <col min="1038" max="1038" width="0.75" style="12" customWidth="1"/>
    <col min="1039" max="1040" width="9" style="12" customWidth="1"/>
    <col min="1041" max="1041" width="11.625" style="12" customWidth="1"/>
    <col min="1042" max="1064" width="9" style="12" customWidth="1"/>
    <col min="1065" max="1280" width="8.75" style="12"/>
    <col min="1281" max="1281" width="1" style="12" customWidth="1"/>
    <col min="1282" max="1282" width="4.625" style="12" customWidth="1"/>
    <col min="1283" max="1283" width="6.375" style="12" bestFit="1" customWidth="1"/>
    <col min="1284" max="1284" width="16" style="12" bestFit="1" customWidth="1"/>
    <col min="1285" max="1285" width="6.875" style="12" customWidth="1"/>
    <col min="1286" max="1286" width="11.875" style="12" bestFit="1" customWidth="1"/>
    <col min="1287" max="1287" width="6.875" style="12" customWidth="1"/>
    <col min="1288" max="1288" width="14.875" style="12" bestFit="1" customWidth="1"/>
    <col min="1289" max="1289" width="6.875" style="12" customWidth="1"/>
    <col min="1290" max="1290" width="10.875" style="12" bestFit="1" customWidth="1"/>
    <col min="1291" max="1291" width="6.875" style="12" customWidth="1"/>
    <col min="1292" max="1292" width="9.75" style="12" bestFit="1" customWidth="1"/>
    <col min="1293" max="1293" width="6.875" style="12" customWidth="1"/>
    <col min="1294" max="1294" width="0.75" style="12" customWidth="1"/>
    <col min="1295" max="1296" width="9" style="12" customWidth="1"/>
    <col min="1297" max="1297" width="11.625" style="12" customWidth="1"/>
    <col min="1298" max="1320" width="9" style="12" customWidth="1"/>
    <col min="1321" max="1536" width="8.75" style="12"/>
    <col min="1537" max="1537" width="1" style="12" customWidth="1"/>
    <col min="1538" max="1538" width="4.625" style="12" customWidth="1"/>
    <col min="1539" max="1539" width="6.375" style="12" bestFit="1" customWidth="1"/>
    <col min="1540" max="1540" width="16" style="12" bestFit="1" customWidth="1"/>
    <col min="1541" max="1541" width="6.875" style="12" customWidth="1"/>
    <col min="1542" max="1542" width="11.875" style="12" bestFit="1" customWidth="1"/>
    <col min="1543" max="1543" width="6.875" style="12" customWidth="1"/>
    <col min="1544" max="1544" width="14.875" style="12" bestFit="1" customWidth="1"/>
    <col min="1545" max="1545" width="6.875" style="12" customWidth="1"/>
    <col min="1546" max="1546" width="10.875" style="12" bestFit="1" customWidth="1"/>
    <col min="1547" max="1547" width="6.875" style="12" customWidth="1"/>
    <col min="1548" max="1548" width="9.75" style="12" bestFit="1" customWidth="1"/>
    <col min="1549" max="1549" width="6.875" style="12" customWidth="1"/>
    <col min="1550" max="1550" width="0.75" style="12" customWidth="1"/>
    <col min="1551" max="1552" width="9" style="12" customWidth="1"/>
    <col min="1553" max="1553" width="11.625" style="12" customWidth="1"/>
    <col min="1554" max="1576" width="9" style="12" customWidth="1"/>
    <col min="1577" max="1792" width="8.75" style="12"/>
    <col min="1793" max="1793" width="1" style="12" customWidth="1"/>
    <col min="1794" max="1794" width="4.625" style="12" customWidth="1"/>
    <col min="1795" max="1795" width="6.375" style="12" bestFit="1" customWidth="1"/>
    <col min="1796" max="1796" width="16" style="12" bestFit="1" customWidth="1"/>
    <col min="1797" max="1797" width="6.875" style="12" customWidth="1"/>
    <col min="1798" max="1798" width="11.875" style="12" bestFit="1" customWidth="1"/>
    <col min="1799" max="1799" width="6.875" style="12" customWidth="1"/>
    <col min="1800" max="1800" width="14.875" style="12" bestFit="1" customWidth="1"/>
    <col min="1801" max="1801" width="6.875" style="12" customWidth="1"/>
    <col min="1802" max="1802" width="10.875" style="12" bestFit="1" customWidth="1"/>
    <col min="1803" max="1803" width="6.875" style="12" customWidth="1"/>
    <col min="1804" max="1804" width="9.75" style="12" bestFit="1" customWidth="1"/>
    <col min="1805" max="1805" width="6.875" style="12" customWidth="1"/>
    <col min="1806" max="1806" width="0.75" style="12" customWidth="1"/>
    <col min="1807" max="1808" width="9" style="12" customWidth="1"/>
    <col min="1809" max="1809" width="11.625" style="12" customWidth="1"/>
    <col min="1810" max="1832" width="9" style="12" customWidth="1"/>
    <col min="1833" max="2048" width="8.75" style="12"/>
    <col min="2049" max="2049" width="1" style="12" customWidth="1"/>
    <col min="2050" max="2050" width="4.625" style="12" customWidth="1"/>
    <col min="2051" max="2051" width="6.375" style="12" bestFit="1" customWidth="1"/>
    <col min="2052" max="2052" width="16" style="12" bestFit="1" customWidth="1"/>
    <col min="2053" max="2053" width="6.875" style="12" customWidth="1"/>
    <col min="2054" max="2054" width="11.875" style="12" bestFit="1" customWidth="1"/>
    <col min="2055" max="2055" width="6.875" style="12" customWidth="1"/>
    <col min="2056" max="2056" width="14.875" style="12" bestFit="1" customWidth="1"/>
    <col min="2057" max="2057" width="6.875" style="12" customWidth="1"/>
    <col min="2058" max="2058" width="10.875" style="12" bestFit="1" customWidth="1"/>
    <col min="2059" max="2059" width="6.875" style="12" customWidth="1"/>
    <col min="2060" max="2060" width="9.75" style="12" bestFit="1" customWidth="1"/>
    <col min="2061" max="2061" width="6.875" style="12" customWidth="1"/>
    <col min="2062" max="2062" width="0.75" style="12" customWidth="1"/>
    <col min="2063" max="2064" width="9" style="12" customWidth="1"/>
    <col min="2065" max="2065" width="11.625" style="12" customWidth="1"/>
    <col min="2066" max="2088" width="9" style="12" customWidth="1"/>
    <col min="2089" max="2304" width="8.75" style="12"/>
    <col min="2305" max="2305" width="1" style="12" customWidth="1"/>
    <col min="2306" max="2306" width="4.625" style="12" customWidth="1"/>
    <col min="2307" max="2307" width="6.375" style="12" bestFit="1" customWidth="1"/>
    <col min="2308" max="2308" width="16" style="12" bestFit="1" customWidth="1"/>
    <col min="2309" max="2309" width="6.875" style="12" customWidth="1"/>
    <col min="2310" max="2310" width="11.875" style="12" bestFit="1" customWidth="1"/>
    <col min="2311" max="2311" width="6.875" style="12" customWidth="1"/>
    <col min="2312" max="2312" width="14.875" style="12" bestFit="1" customWidth="1"/>
    <col min="2313" max="2313" width="6.875" style="12" customWidth="1"/>
    <col min="2314" max="2314" width="10.875" style="12" bestFit="1" customWidth="1"/>
    <col min="2315" max="2315" width="6.875" style="12" customWidth="1"/>
    <col min="2316" max="2316" width="9.75" style="12" bestFit="1" customWidth="1"/>
    <col min="2317" max="2317" width="6.875" style="12" customWidth="1"/>
    <col min="2318" max="2318" width="0.75" style="12" customWidth="1"/>
    <col min="2319" max="2320" width="9" style="12" customWidth="1"/>
    <col min="2321" max="2321" width="11.625" style="12" customWidth="1"/>
    <col min="2322" max="2344" width="9" style="12" customWidth="1"/>
    <col min="2345" max="2560" width="8.75" style="12"/>
    <col min="2561" max="2561" width="1" style="12" customWidth="1"/>
    <col min="2562" max="2562" width="4.625" style="12" customWidth="1"/>
    <col min="2563" max="2563" width="6.375" style="12" bestFit="1" customWidth="1"/>
    <col min="2564" max="2564" width="16" style="12" bestFit="1" customWidth="1"/>
    <col min="2565" max="2565" width="6.875" style="12" customWidth="1"/>
    <col min="2566" max="2566" width="11.875" style="12" bestFit="1" customWidth="1"/>
    <col min="2567" max="2567" width="6.875" style="12" customWidth="1"/>
    <col min="2568" max="2568" width="14.875" style="12" bestFit="1" customWidth="1"/>
    <col min="2569" max="2569" width="6.875" style="12" customWidth="1"/>
    <col min="2570" max="2570" width="10.875" style="12" bestFit="1" customWidth="1"/>
    <col min="2571" max="2571" width="6.875" style="12" customWidth="1"/>
    <col min="2572" max="2572" width="9.75" style="12" bestFit="1" customWidth="1"/>
    <col min="2573" max="2573" width="6.875" style="12" customWidth="1"/>
    <col min="2574" max="2574" width="0.75" style="12" customWidth="1"/>
    <col min="2575" max="2576" width="9" style="12" customWidth="1"/>
    <col min="2577" max="2577" width="11.625" style="12" customWidth="1"/>
    <col min="2578" max="2600" width="9" style="12" customWidth="1"/>
    <col min="2601" max="2816" width="8.75" style="12"/>
    <col min="2817" max="2817" width="1" style="12" customWidth="1"/>
    <col min="2818" max="2818" width="4.625" style="12" customWidth="1"/>
    <col min="2819" max="2819" width="6.375" style="12" bestFit="1" customWidth="1"/>
    <col min="2820" max="2820" width="16" style="12" bestFit="1" customWidth="1"/>
    <col min="2821" max="2821" width="6.875" style="12" customWidth="1"/>
    <col min="2822" max="2822" width="11.875" style="12" bestFit="1" customWidth="1"/>
    <col min="2823" max="2823" width="6.875" style="12" customWidth="1"/>
    <col min="2824" max="2824" width="14.875" style="12" bestFit="1" customWidth="1"/>
    <col min="2825" max="2825" width="6.875" style="12" customWidth="1"/>
    <col min="2826" max="2826" width="10.875" style="12" bestFit="1" customWidth="1"/>
    <col min="2827" max="2827" width="6.875" style="12" customWidth="1"/>
    <col min="2828" max="2828" width="9.75" style="12" bestFit="1" customWidth="1"/>
    <col min="2829" max="2829" width="6.875" style="12" customWidth="1"/>
    <col min="2830" max="2830" width="0.75" style="12" customWidth="1"/>
    <col min="2831" max="2832" width="9" style="12" customWidth="1"/>
    <col min="2833" max="2833" width="11.625" style="12" customWidth="1"/>
    <col min="2834" max="2856" width="9" style="12" customWidth="1"/>
    <col min="2857" max="3072" width="8.75" style="12"/>
    <col min="3073" max="3073" width="1" style="12" customWidth="1"/>
    <col min="3074" max="3074" width="4.625" style="12" customWidth="1"/>
    <col min="3075" max="3075" width="6.375" style="12" bestFit="1" customWidth="1"/>
    <col min="3076" max="3076" width="16" style="12" bestFit="1" customWidth="1"/>
    <col min="3077" max="3077" width="6.875" style="12" customWidth="1"/>
    <col min="3078" max="3078" width="11.875" style="12" bestFit="1" customWidth="1"/>
    <col min="3079" max="3079" width="6.875" style="12" customWidth="1"/>
    <col min="3080" max="3080" width="14.875" style="12" bestFit="1" customWidth="1"/>
    <col min="3081" max="3081" width="6.875" style="12" customWidth="1"/>
    <col min="3082" max="3082" width="10.875" style="12" bestFit="1" customWidth="1"/>
    <col min="3083" max="3083" width="6.875" style="12" customWidth="1"/>
    <col min="3084" max="3084" width="9.75" style="12" bestFit="1" customWidth="1"/>
    <col min="3085" max="3085" width="6.875" style="12" customWidth="1"/>
    <col min="3086" max="3086" width="0.75" style="12" customWidth="1"/>
    <col min="3087" max="3088" width="9" style="12" customWidth="1"/>
    <col min="3089" max="3089" width="11.625" style="12" customWidth="1"/>
    <col min="3090" max="3112" width="9" style="12" customWidth="1"/>
    <col min="3113" max="3328" width="8.75" style="12"/>
    <col min="3329" max="3329" width="1" style="12" customWidth="1"/>
    <col min="3330" max="3330" width="4.625" style="12" customWidth="1"/>
    <col min="3331" max="3331" width="6.375" style="12" bestFit="1" customWidth="1"/>
    <col min="3332" max="3332" width="16" style="12" bestFit="1" customWidth="1"/>
    <col min="3333" max="3333" width="6.875" style="12" customWidth="1"/>
    <col min="3334" max="3334" width="11.875" style="12" bestFit="1" customWidth="1"/>
    <col min="3335" max="3335" width="6.875" style="12" customWidth="1"/>
    <col min="3336" max="3336" width="14.875" style="12" bestFit="1" customWidth="1"/>
    <col min="3337" max="3337" width="6.875" style="12" customWidth="1"/>
    <col min="3338" max="3338" width="10.875" style="12" bestFit="1" customWidth="1"/>
    <col min="3339" max="3339" width="6.875" style="12" customWidth="1"/>
    <col min="3340" max="3340" width="9.75" style="12" bestFit="1" customWidth="1"/>
    <col min="3341" max="3341" width="6.875" style="12" customWidth="1"/>
    <col min="3342" max="3342" width="0.75" style="12" customWidth="1"/>
    <col min="3343" max="3344" width="9" style="12" customWidth="1"/>
    <col min="3345" max="3345" width="11.625" style="12" customWidth="1"/>
    <col min="3346" max="3368" width="9" style="12" customWidth="1"/>
    <col min="3369" max="3584" width="8.75" style="12"/>
    <col min="3585" max="3585" width="1" style="12" customWidth="1"/>
    <col min="3586" max="3586" width="4.625" style="12" customWidth="1"/>
    <col min="3587" max="3587" width="6.375" style="12" bestFit="1" customWidth="1"/>
    <col min="3588" max="3588" width="16" style="12" bestFit="1" customWidth="1"/>
    <col min="3589" max="3589" width="6.875" style="12" customWidth="1"/>
    <col min="3590" max="3590" width="11.875" style="12" bestFit="1" customWidth="1"/>
    <col min="3591" max="3591" width="6.875" style="12" customWidth="1"/>
    <col min="3592" max="3592" width="14.875" style="12" bestFit="1" customWidth="1"/>
    <col min="3593" max="3593" width="6.875" style="12" customWidth="1"/>
    <col min="3594" max="3594" width="10.875" style="12" bestFit="1" customWidth="1"/>
    <col min="3595" max="3595" width="6.875" style="12" customWidth="1"/>
    <col min="3596" max="3596" width="9.75" style="12" bestFit="1" customWidth="1"/>
    <col min="3597" max="3597" width="6.875" style="12" customWidth="1"/>
    <col min="3598" max="3598" width="0.75" style="12" customWidth="1"/>
    <col min="3599" max="3600" width="9" style="12" customWidth="1"/>
    <col min="3601" max="3601" width="11.625" style="12" customWidth="1"/>
    <col min="3602" max="3624" width="9" style="12" customWidth="1"/>
    <col min="3625" max="3840" width="8.75" style="12"/>
    <col min="3841" max="3841" width="1" style="12" customWidth="1"/>
    <col min="3842" max="3842" width="4.625" style="12" customWidth="1"/>
    <col min="3843" max="3843" width="6.375" style="12" bestFit="1" customWidth="1"/>
    <col min="3844" max="3844" width="16" style="12" bestFit="1" customWidth="1"/>
    <col min="3845" max="3845" width="6.875" style="12" customWidth="1"/>
    <col min="3846" max="3846" width="11.875" style="12" bestFit="1" customWidth="1"/>
    <col min="3847" max="3847" width="6.875" style="12" customWidth="1"/>
    <col min="3848" max="3848" width="14.875" style="12" bestFit="1" customWidth="1"/>
    <col min="3849" max="3849" width="6.875" style="12" customWidth="1"/>
    <col min="3850" max="3850" width="10.875" style="12" bestFit="1" customWidth="1"/>
    <col min="3851" max="3851" width="6.875" style="12" customWidth="1"/>
    <col min="3852" max="3852" width="9.75" style="12" bestFit="1" customWidth="1"/>
    <col min="3853" max="3853" width="6.875" style="12" customWidth="1"/>
    <col min="3854" max="3854" width="0.75" style="12" customWidth="1"/>
    <col min="3855" max="3856" width="9" style="12" customWidth="1"/>
    <col min="3857" max="3857" width="11.625" style="12" customWidth="1"/>
    <col min="3858" max="3880" width="9" style="12" customWidth="1"/>
    <col min="3881" max="4096" width="8.75" style="12"/>
    <col min="4097" max="4097" width="1" style="12" customWidth="1"/>
    <col min="4098" max="4098" width="4.625" style="12" customWidth="1"/>
    <col min="4099" max="4099" width="6.375" style="12" bestFit="1" customWidth="1"/>
    <col min="4100" max="4100" width="16" style="12" bestFit="1" customWidth="1"/>
    <col min="4101" max="4101" width="6.875" style="12" customWidth="1"/>
    <col min="4102" max="4102" width="11.875" style="12" bestFit="1" customWidth="1"/>
    <col min="4103" max="4103" width="6.875" style="12" customWidth="1"/>
    <col min="4104" max="4104" width="14.875" style="12" bestFit="1" customWidth="1"/>
    <col min="4105" max="4105" width="6.875" style="12" customWidth="1"/>
    <col min="4106" max="4106" width="10.875" style="12" bestFit="1" customWidth="1"/>
    <col min="4107" max="4107" width="6.875" style="12" customWidth="1"/>
    <col min="4108" max="4108" width="9.75" style="12" bestFit="1" customWidth="1"/>
    <col min="4109" max="4109" width="6.875" style="12" customWidth="1"/>
    <col min="4110" max="4110" width="0.75" style="12" customWidth="1"/>
    <col min="4111" max="4112" width="9" style="12" customWidth="1"/>
    <col min="4113" max="4113" width="11.625" style="12" customWidth="1"/>
    <col min="4114" max="4136" width="9" style="12" customWidth="1"/>
    <col min="4137" max="4352" width="8.75" style="12"/>
    <col min="4353" max="4353" width="1" style="12" customWidth="1"/>
    <col min="4354" max="4354" width="4.625" style="12" customWidth="1"/>
    <col min="4355" max="4355" width="6.375" style="12" bestFit="1" customWidth="1"/>
    <col min="4356" max="4356" width="16" style="12" bestFit="1" customWidth="1"/>
    <col min="4357" max="4357" width="6.875" style="12" customWidth="1"/>
    <col min="4358" max="4358" width="11.875" style="12" bestFit="1" customWidth="1"/>
    <col min="4359" max="4359" width="6.875" style="12" customWidth="1"/>
    <col min="4360" max="4360" width="14.875" style="12" bestFit="1" customWidth="1"/>
    <col min="4361" max="4361" width="6.875" style="12" customWidth="1"/>
    <col min="4362" max="4362" width="10.875" style="12" bestFit="1" customWidth="1"/>
    <col min="4363" max="4363" width="6.875" style="12" customWidth="1"/>
    <col min="4364" max="4364" width="9.75" style="12" bestFit="1" customWidth="1"/>
    <col min="4365" max="4365" width="6.875" style="12" customWidth="1"/>
    <col min="4366" max="4366" width="0.75" style="12" customWidth="1"/>
    <col min="4367" max="4368" width="9" style="12" customWidth="1"/>
    <col min="4369" max="4369" width="11.625" style="12" customWidth="1"/>
    <col min="4370" max="4392" width="9" style="12" customWidth="1"/>
    <col min="4393" max="4608" width="8.75" style="12"/>
    <col min="4609" max="4609" width="1" style="12" customWidth="1"/>
    <col min="4610" max="4610" width="4.625" style="12" customWidth="1"/>
    <col min="4611" max="4611" width="6.375" style="12" bestFit="1" customWidth="1"/>
    <col min="4612" max="4612" width="16" style="12" bestFit="1" customWidth="1"/>
    <col min="4613" max="4613" width="6.875" style="12" customWidth="1"/>
    <col min="4614" max="4614" width="11.875" style="12" bestFit="1" customWidth="1"/>
    <col min="4615" max="4615" width="6.875" style="12" customWidth="1"/>
    <col min="4616" max="4616" width="14.875" style="12" bestFit="1" customWidth="1"/>
    <col min="4617" max="4617" width="6.875" style="12" customWidth="1"/>
    <col min="4618" max="4618" width="10.875" style="12" bestFit="1" customWidth="1"/>
    <col min="4619" max="4619" width="6.875" style="12" customWidth="1"/>
    <col min="4620" max="4620" width="9.75" style="12" bestFit="1" customWidth="1"/>
    <col min="4621" max="4621" width="6.875" style="12" customWidth="1"/>
    <col min="4622" max="4622" width="0.75" style="12" customWidth="1"/>
    <col min="4623" max="4624" width="9" style="12" customWidth="1"/>
    <col min="4625" max="4625" width="11.625" style="12" customWidth="1"/>
    <col min="4626" max="4648" width="9" style="12" customWidth="1"/>
    <col min="4649" max="4864" width="8.75" style="12"/>
    <col min="4865" max="4865" width="1" style="12" customWidth="1"/>
    <col min="4866" max="4866" width="4.625" style="12" customWidth="1"/>
    <col min="4867" max="4867" width="6.375" style="12" bestFit="1" customWidth="1"/>
    <col min="4868" max="4868" width="16" style="12" bestFit="1" customWidth="1"/>
    <col min="4869" max="4869" width="6.875" style="12" customWidth="1"/>
    <col min="4870" max="4870" width="11.875" style="12" bestFit="1" customWidth="1"/>
    <col min="4871" max="4871" width="6.875" style="12" customWidth="1"/>
    <col min="4872" max="4872" width="14.875" style="12" bestFit="1" customWidth="1"/>
    <col min="4873" max="4873" width="6.875" style="12" customWidth="1"/>
    <col min="4874" max="4874" width="10.875" style="12" bestFit="1" customWidth="1"/>
    <col min="4875" max="4875" width="6.875" style="12" customWidth="1"/>
    <col min="4876" max="4876" width="9.75" style="12" bestFit="1" customWidth="1"/>
    <col min="4877" max="4877" width="6.875" style="12" customWidth="1"/>
    <col min="4878" max="4878" width="0.75" style="12" customWidth="1"/>
    <col min="4879" max="4880" width="9" style="12" customWidth="1"/>
    <col min="4881" max="4881" width="11.625" style="12" customWidth="1"/>
    <col min="4882" max="4904" width="9" style="12" customWidth="1"/>
    <col min="4905" max="5120" width="8.75" style="12"/>
    <col min="5121" max="5121" width="1" style="12" customWidth="1"/>
    <col min="5122" max="5122" width="4.625" style="12" customWidth="1"/>
    <col min="5123" max="5123" width="6.375" style="12" bestFit="1" customWidth="1"/>
    <col min="5124" max="5124" width="16" style="12" bestFit="1" customWidth="1"/>
    <col min="5125" max="5125" width="6.875" style="12" customWidth="1"/>
    <col min="5126" max="5126" width="11.875" style="12" bestFit="1" customWidth="1"/>
    <col min="5127" max="5127" width="6.875" style="12" customWidth="1"/>
    <col min="5128" max="5128" width="14.875" style="12" bestFit="1" customWidth="1"/>
    <col min="5129" max="5129" width="6.875" style="12" customWidth="1"/>
    <col min="5130" max="5130" width="10.875" style="12" bestFit="1" customWidth="1"/>
    <col min="5131" max="5131" width="6.875" style="12" customWidth="1"/>
    <col min="5132" max="5132" width="9.75" style="12" bestFit="1" customWidth="1"/>
    <col min="5133" max="5133" width="6.875" style="12" customWidth="1"/>
    <col min="5134" max="5134" width="0.75" style="12" customWidth="1"/>
    <col min="5135" max="5136" width="9" style="12" customWidth="1"/>
    <col min="5137" max="5137" width="11.625" style="12" customWidth="1"/>
    <col min="5138" max="5160" width="9" style="12" customWidth="1"/>
    <col min="5161" max="5376" width="8.75" style="12"/>
    <col min="5377" max="5377" width="1" style="12" customWidth="1"/>
    <col min="5378" max="5378" width="4.625" style="12" customWidth="1"/>
    <col min="5379" max="5379" width="6.375" style="12" bestFit="1" customWidth="1"/>
    <col min="5380" max="5380" width="16" style="12" bestFit="1" customWidth="1"/>
    <col min="5381" max="5381" width="6.875" style="12" customWidth="1"/>
    <col min="5382" max="5382" width="11.875" style="12" bestFit="1" customWidth="1"/>
    <col min="5383" max="5383" width="6.875" style="12" customWidth="1"/>
    <col min="5384" max="5384" width="14.875" style="12" bestFit="1" customWidth="1"/>
    <col min="5385" max="5385" width="6.875" style="12" customWidth="1"/>
    <col min="5386" max="5386" width="10.875" style="12" bestFit="1" customWidth="1"/>
    <col min="5387" max="5387" width="6.875" style="12" customWidth="1"/>
    <col min="5388" max="5388" width="9.75" style="12" bestFit="1" customWidth="1"/>
    <col min="5389" max="5389" width="6.875" style="12" customWidth="1"/>
    <col min="5390" max="5390" width="0.75" style="12" customWidth="1"/>
    <col min="5391" max="5392" width="9" style="12" customWidth="1"/>
    <col min="5393" max="5393" width="11.625" style="12" customWidth="1"/>
    <col min="5394" max="5416" width="9" style="12" customWidth="1"/>
    <col min="5417" max="5632" width="8.75" style="12"/>
    <col min="5633" max="5633" width="1" style="12" customWidth="1"/>
    <col min="5634" max="5634" width="4.625" style="12" customWidth="1"/>
    <col min="5635" max="5635" width="6.375" style="12" bestFit="1" customWidth="1"/>
    <col min="5636" max="5636" width="16" style="12" bestFit="1" customWidth="1"/>
    <col min="5637" max="5637" width="6.875" style="12" customWidth="1"/>
    <col min="5638" max="5638" width="11.875" style="12" bestFit="1" customWidth="1"/>
    <col min="5639" max="5639" width="6.875" style="12" customWidth="1"/>
    <col min="5640" max="5640" width="14.875" style="12" bestFit="1" customWidth="1"/>
    <col min="5641" max="5641" width="6.875" style="12" customWidth="1"/>
    <col min="5642" max="5642" width="10.875" style="12" bestFit="1" customWidth="1"/>
    <col min="5643" max="5643" width="6.875" style="12" customWidth="1"/>
    <col min="5644" max="5644" width="9.75" style="12" bestFit="1" customWidth="1"/>
    <col min="5645" max="5645" width="6.875" style="12" customWidth="1"/>
    <col min="5646" max="5646" width="0.75" style="12" customWidth="1"/>
    <col min="5647" max="5648" width="9" style="12" customWidth="1"/>
    <col min="5649" max="5649" width="11.625" style="12" customWidth="1"/>
    <col min="5650" max="5672" width="9" style="12" customWidth="1"/>
    <col min="5673" max="5888" width="8.75" style="12"/>
    <col min="5889" max="5889" width="1" style="12" customWidth="1"/>
    <col min="5890" max="5890" width="4.625" style="12" customWidth="1"/>
    <col min="5891" max="5891" width="6.375" style="12" bestFit="1" customWidth="1"/>
    <col min="5892" max="5892" width="16" style="12" bestFit="1" customWidth="1"/>
    <col min="5893" max="5893" width="6.875" style="12" customWidth="1"/>
    <col min="5894" max="5894" width="11.875" style="12" bestFit="1" customWidth="1"/>
    <col min="5895" max="5895" width="6.875" style="12" customWidth="1"/>
    <col min="5896" max="5896" width="14.875" style="12" bestFit="1" customWidth="1"/>
    <col min="5897" max="5897" width="6.875" style="12" customWidth="1"/>
    <col min="5898" max="5898" width="10.875" style="12" bestFit="1" customWidth="1"/>
    <col min="5899" max="5899" width="6.875" style="12" customWidth="1"/>
    <col min="5900" max="5900" width="9.75" style="12" bestFit="1" customWidth="1"/>
    <col min="5901" max="5901" width="6.875" style="12" customWidth="1"/>
    <col min="5902" max="5902" width="0.75" style="12" customWidth="1"/>
    <col min="5903" max="5904" width="9" style="12" customWidth="1"/>
    <col min="5905" max="5905" width="11.625" style="12" customWidth="1"/>
    <col min="5906" max="5928" width="9" style="12" customWidth="1"/>
    <col min="5929" max="6144" width="8.75" style="12"/>
    <col min="6145" max="6145" width="1" style="12" customWidth="1"/>
    <col min="6146" max="6146" width="4.625" style="12" customWidth="1"/>
    <col min="6147" max="6147" width="6.375" style="12" bestFit="1" customWidth="1"/>
    <col min="6148" max="6148" width="16" style="12" bestFit="1" customWidth="1"/>
    <col min="6149" max="6149" width="6.875" style="12" customWidth="1"/>
    <col min="6150" max="6150" width="11.875" style="12" bestFit="1" customWidth="1"/>
    <col min="6151" max="6151" width="6.875" style="12" customWidth="1"/>
    <col min="6152" max="6152" width="14.875" style="12" bestFit="1" customWidth="1"/>
    <col min="6153" max="6153" width="6.875" style="12" customWidth="1"/>
    <col min="6154" max="6154" width="10.875" style="12" bestFit="1" customWidth="1"/>
    <col min="6155" max="6155" width="6.875" style="12" customWidth="1"/>
    <col min="6156" max="6156" width="9.75" style="12" bestFit="1" customWidth="1"/>
    <col min="6157" max="6157" width="6.875" style="12" customWidth="1"/>
    <col min="6158" max="6158" width="0.75" style="12" customWidth="1"/>
    <col min="6159" max="6160" width="9" style="12" customWidth="1"/>
    <col min="6161" max="6161" width="11.625" style="12" customWidth="1"/>
    <col min="6162" max="6184" width="9" style="12" customWidth="1"/>
    <col min="6185" max="6400" width="8.75" style="12"/>
    <col min="6401" max="6401" width="1" style="12" customWidth="1"/>
    <col min="6402" max="6402" width="4.625" style="12" customWidth="1"/>
    <col min="6403" max="6403" width="6.375" style="12" bestFit="1" customWidth="1"/>
    <col min="6404" max="6404" width="16" style="12" bestFit="1" customWidth="1"/>
    <col min="6405" max="6405" width="6.875" style="12" customWidth="1"/>
    <col min="6406" max="6406" width="11.875" style="12" bestFit="1" customWidth="1"/>
    <col min="6407" max="6407" width="6.875" style="12" customWidth="1"/>
    <col min="6408" max="6408" width="14.875" style="12" bestFit="1" customWidth="1"/>
    <col min="6409" max="6409" width="6.875" style="12" customWidth="1"/>
    <col min="6410" max="6410" width="10.875" style="12" bestFit="1" customWidth="1"/>
    <col min="6411" max="6411" width="6.875" style="12" customWidth="1"/>
    <col min="6412" max="6412" width="9.75" style="12" bestFit="1" customWidth="1"/>
    <col min="6413" max="6413" width="6.875" style="12" customWidth="1"/>
    <col min="6414" max="6414" width="0.75" style="12" customWidth="1"/>
    <col min="6415" max="6416" width="9" style="12" customWidth="1"/>
    <col min="6417" max="6417" width="11.625" style="12" customWidth="1"/>
    <col min="6418" max="6440" width="9" style="12" customWidth="1"/>
    <col min="6441" max="6656" width="8.75" style="12"/>
    <col min="6657" max="6657" width="1" style="12" customWidth="1"/>
    <col min="6658" max="6658" width="4.625" style="12" customWidth="1"/>
    <col min="6659" max="6659" width="6.375" style="12" bestFit="1" customWidth="1"/>
    <col min="6660" max="6660" width="16" style="12" bestFit="1" customWidth="1"/>
    <col min="6661" max="6661" width="6.875" style="12" customWidth="1"/>
    <col min="6662" max="6662" width="11.875" style="12" bestFit="1" customWidth="1"/>
    <col min="6663" max="6663" width="6.875" style="12" customWidth="1"/>
    <col min="6664" max="6664" width="14.875" style="12" bestFit="1" customWidth="1"/>
    <col min="6665" max="6665" width="6.875" style="12" customWidth="1"/>
    <col min="6666" max="6666" width="10.875" style="12" bestFit="1" customWidth="1"/>
    <col min="6667" max="6667" width="6.875" style="12" customWidth="1"/>
    <col min="6668" max="6668" width="9.75" style="12" bestFit="1" customWidth="1"/>
    <col min="6669" max="6669" width="6.875" style="12" customWidth="1"/>
    <col min="6670" max="6670" width="0.75" style="12" customWidth="1"/>
    <col min="6671" max="6672" width="9" style="12" customWidth="1"/>
    <col min="6673" max="6673" width="11.625" style="12" customWidth="1"/>
    <col min="6674" max="6696" width="9" style="12" customWidth="1"/>
    <col min="6697" max="6912" width="8.75" style="12"/>
    <col min="6913" max="6913" width="1" style="12" customWidth="1"/>
    <col min="6914" max="6914" width="4.625" style="12" customWidth="1"/>
    <col min="6915" max="6915" width="6.375" style="12" bestFit="1" customWidth="1"/>
    <col min="6916" max="6916" width="16" style="12" bestFit="1" customWidth="1"/>
    <col min="6917" max="6917" width="6.875" style="12" customWidth="1"/>
    <col min="6918" max="6918" width="11.875" style="12" bestFit="1" customWidth="1"/>
    <col min="6919" max="6919" width="6.875" style="12" customWidth="1"/>
    <col min="6920" max="6920" width="14.875" style="12" bestFit="1" customWidth="1"/>
    <col min="6921" max="6921" width="6.875" style="12" customWidth="1"/>
    <col min="6922" max="6922" width="10.875" style="12" bestFit="1" customWidth="1"/>
    <col min="6923" max="6923" width="6.875" style="12" customWidth="1"/>
    <col min="6924" max="6924" width="9.75" style="12" bestFit="1" customWidth="1"/>
    <col min="6925" max="6925" width="6.875" style="12" customWidth="1"/>
    <col min="6926" max="6926" width="0.75" style="12" customWidth="1"/>
    <col min="6927" max="6928" width="9" style="12" customWidth="1"/>
    <col min="6929" max="6929" width="11.625" style="12" customWidth="1"/>
    <col min="6930" max="6952" width="9" style="12" customWidth="1"/>
    <col min="6953" max="7168" width="8.75" style="12"/>
    <col min="7169" max="7169" width="1" style="12" customWidth="1"/>
    <col min="7170" max="7170" width="4.625" style="12" customWidth="1"/>
    <col min="7171" max="7171" width="6.375" style="12" bestFit="1" customWidth="1"/>
    <col min="7172" max="7172" width="16" style="12" bestFit="1" customWidth="1"/>
    <col min="7173" max="7173" width="6.875" style="12" customWidth="1"/>
    <col min="7174" max="7174" width="11.875" style="12" bestFit="1" customWidth="1"/>
    <col min="7175" max="7175" width="6.875" style="12" customWidth="1"/>
    <col min="7176" max="7176" width="14.875" style="12" bestFit="1" customWidth="1"/>
    <col min="7177" max="7177" width="6.875" style="12" customWidth="1"/>
    <col min="7178" max="7178" width="10.875" style="12" bestFit="1" customWidth="1"/>
    <col min="7179" max="7179" width="6.875" style="12" customWidth="1"/>
    <col min="7180" max="7180" width="9.75" style="12" bestFit="1" customWidth="1"/>
    <col min="7181" max="7181" width="6.875" style="12" customWidth="1"/>
    <col min="7182" max="7182" width="0.75" style="12" customWidth="1"/>
    <col min="7183" max="7184" width="9" style="12" customWidth="1"/>
    <col min="7185" max="7185" width="11.625" style="12" customWidth="1"/>
    <col min="7186" max="7208" width="9" style="12" customWidth="1"/>
    <col min="7209" max="7424" width="8.75" style="12"/>
    <col min="7425" max="7425" width="1" style="12" customWidth="1"/>
    <col min="7426" max="7426" width="4.625" style="12" customWidth="1"/>
    <col min="7427" max="7427" width="6.375" style="12" bestFit="1" customWidth="1"/>
    <col min="7428" max="7428" width="16" style="12" bestFit="1" customWidth="1"/>
    <col min="7429" max="7429" width="6.875" style="12" customWidth="1"/>
    <col min="7430" max="7430" width="11.875" style="12" bestFit="1" customWidth="1"/>
    <col min="7431" max="7431" width="6.875" style="12" customWidth="1"/>
    <col min="7432" max="7432" width="14.875" style="12" bestFit="1" customWidth="1"/>
    <col min="7433" max="7433" width="6.875" style="12" customWidth="1"/>
    <col min="7434" max="7434" width="10.875" style="12" bestFit="1" customWidth="1"/>
    <col min="7435" max="7435" width="6.875" style="12" customWidth="1"/>
    <col min="7436" max="7436" width="9.75" style="12" bestFit="1" customWidth="1"/>
    <col min="7437" max="7437" width="6.875" style="12" customWidth="1"/>
    <col min="7438" max="7438" width="0.75" style="12" customWidth="1"/>
    <col min="7439" max="7440" width="9" style="12" customWidth="1"/>
    <col min="7441" max="7441" width="11.625" style="12" customWidth="1"/>
    <col min="7442" max="7464" width="9" style="12" customWidth="1"/>
    <col min="7465" max="7680" width="8.75" style="12"/>
    <col min="7681" max="7681" width="1" style="12" customWidth="1"/>
    <col min="7682" max="7682" width="4.625" style="12" customWidth="1"/>
    <col min="7683" max="7683" width="6.375" style="12" bestFit="1" customWidth="1"/>
    <col min="7684" max="7684" width="16" style="12" bestFit="1" customWidth="1"/>
    <col min="7685" max="7685" width="6.875" style="12" customWidth="1"/>
    <col min="7686" max="7686" width="11.875" style="12" bestFit="1" customWidth="1"/>
    <col min="7687" max="7687" width="6.875" style="12" customWidth="1"/>
    <col min="7688" max="7688" width="14.875" style="12" bestFit="1" customWidth="1"/>
    <col min="7689" max="7689" width="6.875" style="12" customWidth="1"/>
    <col min="7690" max="7690" width="10.875" style="12" bestFit="1" customWidth="1"/>
    <col min="7691" max="7691" width="6.875" style="12" customWidth="1"/>
    <col min="7692" max="7692" width="9.75" style="12" bestFit="1" customWidth="1"/>
    <col min="7693" max="7693" width="6.875" style="12" customWidth="1"/>
    <col min="7694" max="7694" width="0.75" style="12" customWidth="1"/>
    <col min="7695" max="7696" width="9" style="12" customWidth="1"/>
    <col min="7697" max="7697" width="11.625" style="12" customWidth="1"/>
    <col min="7698" max="7720" width="9" style="12" customWidth="1"/>
    <col min="7721" max="7936" width="8.75" style="12"/>
    <col min="7937" max="7937" width="1" style="12" customWidth="1"/>
    <col min="7938" max="7938" width="4.625" style="12" customWidth="1"/>
    <col min="7939" max="7939" width="6.375" style="12" bestFit="1" customWidth="1"/>
    <col min="7940" max="7940" width="16" style="12" bestFit="1" customWidth="1"/>
    <col min="7941" max="7941" width="6.875" style="12" customWidth="1"/>
    <col min="7942" max="7942" width="11.875" style="12" bestFit="1" customWidth="1"/>
    <col min="7943" max="7943" width="6.875" style="12" customWidth="1"/>
    <col min="7944" max="7944" width="14.875" style="12" bestFit="1" customWidth="1"/>
    <col min="7945" max="7945" width="6.875" style="12" customWidth="1"/>
    <col min="7946" max="7946" width="10.875" style="12" bestFit="1" customWidth="1"/>
    <col min="7947" max="7947" width="6.875" style="12" customWidth="1"/>
    <col min="7948" max="7948" width="9.75" style="12" bestFit="1" customWidth="1"/>
    <col min="7949" max="7949" width="6.875" style="12" customWidth="1"/>
    <col min="7950" max="7950" width="0.75" style="12" customWidth="1"/>
    <col min="7951" max="7952" width="9" style="12" customWidth="1"/>
    <col min="7953" max="7953" width="11.625" style="12" customWidth="1"/>
    <col min="7954" max="7976" width="9" style="12" customWidth="1"/>
    <col min="7977" max="8192" width="8.75" style="12"/>
    <col min="8193" max="8193" width="1" style="12" customWidth="1"/>
    <col min="8194" max="8194" width="4.625" style="12" customWidth="1"/>
    <col min="8195" max="8195" width="6.375" style="12" bestFit="1" customWidth="1"/>
    <col min="8196" max="8196" width="16" style="12" bestFit="1" customWidth="1"/>
    <col min="8197" max="8197" width="6.875" style="12" customWidth="1"/>
    <col min="8198" max="8198" width="11.875" style="12" bestFit="1" customWidth="1"/>
    <col min="8199" max="8199" width="6.875" style="12" customWidth="1"/>
    <col min="8200" max="8200" width="14.875" style="12" bestFit="1" customWidth="1"/>
    <col min="8201" max="8201" width="6.875" style="12" customWidth="1"/>
    <col min="8202" max="8202" width="10.875" style="12" bestFit="1" customWidth="1"/>
    <col min="8203" max="8203" width="6.875" style="12" customWidth="1"/>
    <col min="8204" max="8204" width="9.75" style="12" bestFit="1" customWidth="1"/>
    <col min="8205" max="8205" width="6.875" style="12" customWidth="1"/>
    <col min="8206" max="8206" width="0.75" style="12" customWidth="1"/>
    <col min="8207" max="8208" width="9" style="12" customWidth="1"/>
    <col min="8209" max="8209" width="11.625" style="12" customWidth="1"/>
    <col min="8210" max="8232" width="9" style="12" customWidth="1"/>
    <col min="8233" max="8448" width="8.75" style="12"/>
    <col min="8449" max="8449" width="1" style="12" customWidth="1"/>
    <col min="8450" max="8450" width="4.625" style="12" customWidth="1"/>
    <col min="8451" max="8451" width="6.375" style="12" bestFit="1" customWidth="1"/>
    <col min="8452" max="8452" width="16" style="12" bestFit="1" customWidth="1"/>
    <col min="8453" max="8453" width="6.875" style="12" customWidth="1"/>
    <col min="8454" max="8454" width="11.875" style="12" bestFit="1" customWidth="1"/>
    <col min="8455" max="8455" width="6.875" style="12" customWidth="1"/>
    <col min="8456" max="8456" width="14.875" style="12" bestFit="1" customWidth="1"/>
    <col min="8457" max="8457" width="6.875" style="12" customWidth="1"/>
    <col min="8458" max="8458" width="10.875" style="12" bestFit="1" customWidth="1"/>
    <col min="8459" max="8459" width="6.875" style="12" customWidth="1"/>
    <col min="8460" max="8460" width="9.75" style="12" bestFit="1" customWidth="1"/>
    <col min="8461" max="8461" width="6.875" style="12" customWidth="1"/>
    <col min="8462" max="8462" width="0.75" style="12" customWidth="1"/>
    <col min="8463" max="8464" width="9" style="12" customWidth="1"/>
    <col min="8465" max="8465" width="11.625" style="12" customWidth="1"/>
    <col min="8466" max="8488" width="9" style="12" customWidth="1"/>
    <col min="8489" max="8704" width="8.75" style="12"/>
    <col min="8705" max="8705" width="1" style="12" customWidth="1"/>
    <col min="8706" max="8706" width="4.625" style="12" customWidth="1"/>
    <col min="8707" max="8707" width="6.375" style="12" bestFit="1" customWidth="1"/>
    <col min="8708" max="8708" width="16" style="12" bestFit="1" customWidth="1"/>
    <col min="8709" max="8709" width="6.875" style="12" customWidth="1"/>
    <col min="8710" max="8710" width="11.875" style="12" bestFit="1" customWidth="1"/>
    <col min="8711" max="8711" width="6.875" style="12" customWidth="1"/>
    <col min="8712" max="8712" width="14.875" style="12" bestFit="1" customWidth="1"/>
    <col min="8713" max="8713" width="6.875" style="12" customWidth="1"/>
    <col min="8714" max="8714" width="10.875" style="12" bestFit="1" customWidth="1"/>
    <col min="8715" max="8715" width="6.875" style="12" customWidth="1"/>
    <col min="8716" max="8716" width="9.75" style="12" bestFit="1" customWidth="1"/>
    <col min="8717" max="8717" width="6.875" style="12" customWidth="1"/>
    <col min="8718" max="8718" width="0.75" style="12" customWidth="1"/>
    <col min="8719" max="8720" width="9" style="12" customWidth="1"/>
    <col min="8721" max="8721" width="11.625" style="12" customWidth="1"/>
    <col min="8722" max="8744" width="9" style="12" customWidth="1"/>
    <col min="8745" max="8960" width="8.75" style="12"/>
    <col min="8961" max="8961" width="1" style="12" customWidth="1"/>
    <col min="8962" max="8962" width="4.625" style="12" customWidth="1"/>
    <col min="8963" max="8963" width="6.375" style="12" bestFit="1" customWidth="1"/>
    <col min="8964" max="8964" width="16" style="12" bestFit="1" customWidth="1"/>
    <col min="8965" max="8965" width="6.875" style="12" customWidth="1"/>
    <col min="8966" max="8966" width="11.875" style="12" bestFit="1" customWidth="1"/>
    <col min="8967" max="8967" width="6.875" style="12" customWidth="1"/>
    <col min="8968" max="8968" width="14.875" style="12" bestFit="1" customWidth="1"/>
    <col min="8969" max="8969" width="6.875" style="12" customWidth="1"/>
    <col min="8970" max="8970" width="10.875" style="12" bestFit="1" customWidth="1"/>
    <col min="8971" max="8971" width="6.875" style="12" customWidth="1"/>
    <col min="8972" max="8972" width="9.75" style="12" bestFit="1" customWidth="1"/>
    <col min="8973" max="8973" width="6.875" style="12" customWidth="1"/>
    <col min="8974" max="8974" width="0.75" style="12" customWidth="1"/>
    <col min="8975" max="8976" width="9" style="12" customWidth="1"/>
    <col min="8977" max="8977" width="11.625" style="12" customWidth="1"/>
    <col min="8978" max="9000" width="9" style="12" customWidth="1"/>
    <col min="9001" max="9216" width="8.75" style="12"/>
    <col min="9217" max="9217" width="1" style="12" customWidth="1"/>
    <col min="9218" max="9218" width="4.625" style="12" customWidth="1"/>
    <col min="9219" max="9219" width="6.375" style="12" bestFit="1" customWidth="1"/>
    <col min="9220" max="9220" width="16" style="12" bestFit="1" customWidth="1"/>
    <col min="9221" max="9221" width="6.875" style="12" customWidth="1"/>
    <col min="9222" max="9222" width="11.875" style="12" bestFit="1" customWidth="1"/>
    <col min="9223" max="9223" width="6.875" style="12" customWidth="1"/>
    <col min="9224" max="9224" width="14.875" style="12" bestFit="1" customWidth="1"/>
    <col min="9225" max="9225" width="6.875" style="12" customWidth="1"/>
    <col min="9226" max="9226" width="10.875" style="12" bestFit="1" customWidth="1"/>
    <col min="9227" max="9227" width="6.875" style="12" customWidth="1"/>
    <col min="9228" max="9228" width="9.75" style="12" bestFit="1" customWidth="1"/>
    <col min="9229" max="9229" width="6.875" style="12" customWidth="1"/>
    <col min="9230" max="9230" width="0.75" style="12" customWidth="1"/>
    <col min="9231" max="9232" width="9" style="12" customWidth="1"/>
    <col min="9233" max="9233" width="11.625" style="12" customWidth="1"/>
    <col min="9234" max="9256" width="9" style="12" customWidth="1"/>
    <col min="9257" max="9472" width="8.75" style="12"/>
    <col min="9473" max="9473" width="1" style="12" customWidth="1"/>
    <col min="9474" max="9474" width="4.625" style="12" customWidth="1"/>
    <col min="9475" max="9475" width="6.375" style="12" bestFit="1" customWidth="1"/>
    <col min="9476" max="9476" width="16" style="12" bestFit="1" customWidth="1"/>
    <col min="9477" max="9477" width="6.875" style="12" customWidth="1"/>
    <col min="9478" max="9478" width="11.875" style="12" bestFit="1" customWidth="1"/>
    <col min="9479" max="9479" width="6.875" style="12" customWidth="1"/>
    <col min="9480" max="9480" width="14.875" style="12" bestFit="1" customWidth="1"/>
    <col min="9481" max="9481" width="6.875" style="12" customWidth="1"/>
    <col min="9482" max="9482" width="10.875" style="12" bestFit="1" customWidth="1"/>
    <col min="9483" max="9483" width="6.875" style="12" customWidth="1"/>
    <col min="9484" max="9484" width="9.75" style="12" bestFit="1" customWidth="1"/>
    <col min="9485" max="9485" width="6.875" style="12" customWidth="1"/>
    <col min="9486" max="9486" width="0.75" style="12" customWidth="1"/>
    <col min="9487" max="9488" width="9" style="12" customWidth="1"/>
    <col min="9489" max="9489" width="11.625" style="12" customWidth="1"/>
    <col min="9490" max="9512" width="9" style="12" customWidth="1"/>
    <col min="9513" max="9728" width="8.75" style="12"/>
    <col min="9729" max="9729" width="1" style="12" customWidth="1"/>
    <col min="9730" max="9730" width="4.625" style="12" customWidth="1"/>
    <col min="9731" max="9731" width="6.375" style="12" bestFit="1" customWidth="1"/>
    <col min="9732" max="9732" width="16" style="12" bestFit="1" customWidth="1"/>
    <col min="9733" max="9733" width="6.875" style="12" customWidth="1"/>
    <col min="9734" max="9734" width="11.875" style="12" bestFit="1" customWidth="1"/>
    <col min="9735" max="9735" width="6.875" style="12" customWidth="1"/>
    <col min="9736" max="9736" width="14.875" style="12" bestFit="1" customWidth="1"/>
    <col min="9737" max="9737" width="6.875" style="12" customWidth="1"/>
    <col min="9738" max="9738" width="10.875" style="12" bestFit="1" customWidth="1"/>
    <col min="9739" max="9739" width="6.875" style="12" customWidth="1"/>
    <col min="9740" max="9740" width="9.75" style="12" bestFit="1" customWidth="1"/>
    <col min="9741" max="9741" width="6.875" style="12" customWidth="1"/>
    <col min="9742" max="9742" width="0.75" style="12" customWidth="1"/>
    <col min="9743" max="9744" width="9" style="12" customWidth="1"/>
    <col min="9745" max="9745" width="11.625" style="12" customWidth="1"/>
    <col min="9746" max="9768" width="9" style="12" customWidth="1"/>
    <col min="9769" max="9984" width="8.75" style="12"/>
    <col min="9985" max="9985" width="1" style="12" customWidth="1"/>
    <col min="9986" max="9986" width="4.625" style="12" customWidth="1"/>
    <col min="9987" max="9987" width="6.375" style="12" bestFit="1" customWidth="1"/>
    <col min="9988" max="9988" width="16" style="12" bestFit="1" customWidth="1"/>
    <col min="9989" max="9989" width="6.875" style="12" customWidth="1"/>
    <col min="9990" max="9990" width="11.875" style="12" bestFit="1" customWidth="1"/>
    <col min="9991" max="9991" width="6.875" style="12" customWidth="1"/>
    <col min="9992" max="9992" width="14.875" style="12" bestFit="1" customWidth="1"/>
    <col min="9993" max="9993" width="6.875" style="12" customWidth="1"/>
    <col min="9994" max="9994" width="10.875" style="12" bestFit="1" customWidth="1"/>
    <col min="9995" max="9995" width="6.875" style="12" customWidth="1"/>
    <col min="9996" max="9996" width="9.75" style="12" bestFit="1" customWidth="1"/>
    <col min="9997" max="9997" width="6.875" style="12" customWidth="1"/>
    <col min="9998" max="9998" width="0.75" style="12" customWidth="1"/>
    <col min="9999" max="10000" width="9" style="12" customWidth="1"/>
    <col min="10001" max="10001" width="11.625" style="12" customWidth="1"/>
    <col min="10002" max="10024" width="9" style="12" customWidth="1"/>
    <col min="10025" max="10240" width="8.75" style="12"/>
    <col min="10241" max="10241" width="1" style="12" customWidth="1"/>
    <col min="10242" max="10242" width="4.625" style="12" customWidth="1"/>
    <col min="10243" max="10243" width="6.375" style="12" bestFit="1" customWidth="1"/>
    <col min="10244" max="10244" width="16" style="12" bestFit="1" customWidth="1"/>
    <col min="10245" max="10245" width="6.875" style="12" customWidth="1"/>
    <col min="10246" max="10246" width="11.875" style="12" bestFit="1" customWidth="1"/>
    <col min="10247" max="10247" width="6.875" style="12" customWidth="1"/>
    <col min="10248" max="10248" width="14.875" style="12" bestFit="1" customWidth="1"/>
    <col min="10249" max="10249" width="6.875" style="12" customWidth="1"/>
    <col min="10250" max="10250" width="10.875" style="12" bestFit="1" customWidth="1"/>
    <col min="10251" max="10251" width="6.875" style="12" customWidth="1"/>
    <col min="10252" max="10252" width="9.75" style="12" bestFit="1" customWidth="1"/>
    <col min="10253" max="10253" width="6.875" style="12" customWidth="1"/>
    <col min="10254" max="10254" width="0.75" style="12" customWidth="1"/>
    <col min="10255" max="10256" width="9" style="12" customWidth="1"/>
    <col min="10257" max="10257" width="11.625" style="12" customWidth="1"/>
    <col min="10258" max="10280" width="9" style="12" customWidth="1"/>
    <col min="10281" max="10496" width="8.75" style="12"/>
    <col min="10497" max="10497" width="1" style="12" customWidth="1"/>
    <col min="10498" max="10498" width="4.625" style="12" customWidth="1"/>
    <col min="10499" max="10499" width="6.375" style="12" bestFit="1" customWidth="1"/>
    <col min="10500" max="10500" width="16" style="12" bestFit="1" customWidth="1"/>
    <col min="10501" max="10501" width="6.875" style="12" customWidth="1"/>
    <col min="10502" max="10502" width="11.875" style="12" bestFit="1" customWidth="1"/>
    <col min="10503" max="10503" width="6.875" style="12" customWidth="1"/>
    <col min="10504" max="10504" width="14.875" style="12" bestFit="1" customWidth="1"/>
    <col min="10505" max="10505" width="6.875" style="12" customWidth="1"/>
    <col min="10506" max="10506" width="10.875" style="12" bestFit="1" customWidth="1"/>
    <col min="10507" max="10507" width="6.875" style="12" customWidth="1"/>
    <col min="10508" max="10508" width="9.75" style="12" bestFit="1" customWidth="1"/>
    <col min="10509" max="10509" width="6.875" style="12" customWidth="1"/>
    <col min="10510" max="10510" width="0.75" style="12" customWidth="1"/>
    <col min="10511" max="10512" width="9" style="12" customWidth="1"/>
    <col min="10513" max="10513" width="11.625" style="12" customWidth="1"/>
    <col min="10514" max="10536" width="9" style="12" customWidth="1"/>
    <col min="10537" max="10752" width="8.75" style="12"/>
    <col min="10753" max="10753" width="1" style="12" customWidth="1"/>
    <col min="10754" max="10754" width="4.625" style="12" customWidth="1"/>
    <col min="10755" max="10755" width="6.375" style="12" bestFit="1" customWidth="1"/>
    <col min="10756" max="10756" width="16" style="12" bestFit="1" customWidth="1"/>
    <col min="10757" max="10757" width="6.875" style="12" customWidth="1"/>
    <col min="10758" max="10758" width="11.875" style="12" bestFit="1" customWidth="1"/>
    <col min="10759" max="10759" width="6.875" style="12" customWidth="1"/>
    <col min="10760" max="10760" width="14.875" style="12" bestFit="1" customWidth="1"/>
    <col min="10761" max="10761" width="6.875" style="12" customWidth="1"/>
    <col min="10762" max="10762" width="10.875" style="12" bestFit="1" customWidth="1"/>
    <col min="10763" max="10763" width="6.875" style="12" customWidth="1"/>
    <col min="10764" max="10764" width="9.75" style="12" bestFit="1" customWidth="1"/>
    <col min="10765" max="10765" width="6.875" style="12" customWidth="1"/>
    <col min="10766" max="10766" width="0.75" style="12" customWidth="1"/>
    <col min="10767" max="10768" width="9" style="12" customWidth="1"/>
    <col min="10769" max="10769" width="11.625" style="12" customWidth="1"/>
    <col min="10770" max="10792" width="9" style="12" customWidth="1"/>
    <col min="10793" max="11008" width="8.75" style="12"/>
    <col min="11009" max="11009" width="1" style="12" customWidth="1"/>
    <col min="11010" max="11010" width="4.625" style="12" customWidth="1"/>
    <col min="11011" max="11011" width="6.375" style="12" bestFit="1" customWidth="1"/>
    <col min="11012" max="11012" width="16" style="12" bestFit="1" customWidth="1"/>
    <col min="11013" max="11013" width="6.875" style="12" customWidth="1"/>
    <col min="11014" max="11014" width="11.875" style="12" bestFit="1" customWidth="1"/>
    <col min="11015" max="11015" width="6.875" style="12" customWidth="1"/>
    <col min="11016" max="11016" width="14.875" style="12" bestFit="1" customWidth="1"/>
    <col min="11017" max="11017" width="6.875" style="12" customWidth="1"/>
    <col min="11018" max="11018" width="10.875" style="12" bestFit="1" customWidth="1"/>
    <col min="11019" max="11019" width="6.875" style="12" customWidth="1"/>
    <col min="11020" max="11020" width="9.75" style="12" bestFit="1" customWidth="1"/>
    <col min="11021" max="11021" width="6.875" style="12" customWidth="1"/>
    <col min="11022" max="11022" width="0.75" style="12" customWidth="1"/>
    <col min="11023" max="11024" width="9" style="12" customWidth="1"/>
    <col min="11025" max="11025" width="11.625" style="12" customWidth="1"/>
    <col min="11026" max="11048" width="9" style="12" customWidth="1"/>
    <col min="11049" max="11264" width="8.75" style="12"/>
    <col min="11265" max="11265" width="1" style="12" customWidth="1"/>
    <col min="11266" max="11266" width="4.625" style="12" customWidth="1"/>
    <col min="11267" max="11267" width="6.375" style="12" bestFit="1" customWidth="1"/>
    <col min="11268" max="11268" width="16" style="12" bestFit="1" customWidth="1"/>
    <col min="11269" max="11269" width="6.875" style="12" customWidth="1"/>
    <col min="11270" max="11270" width="11.875" style="12" bestFit="1" customWidth="1"/>
    <col min="11271" max="11271" width="6.875" style="12" customWidth="1"/>
    <col min="11272" max="11272" width="14.875" style="12" bestFit="1" customWidth="1"/>
    <col min="11273" max="11273" width="6.875" style="12" customWidth="1"/>
    <col min="11274" max="11274" width="10.875" style="12" bestFit="1" customWidth="1"/>
    <col min="11275" max="11275" width="6.875" style="12" customWidth="1"/>
    <col min="11276" max="11276" width="9.75" style="12" bestFit="1" customWidth="1"/>
    <col min="11277" max="11277" width="6.875" style="12" customWidth="1"/>
    <col min="11278" max="11278" width="0.75" style="12" customWidth="1"/>
    <col min="11279" max="11280" width="9" style="12" customWidth="1"/>
    <col min="11281" max="11281" width="11.625" style="12" customWidth="1"/>
    <col min="11282" max="11304" width="9" style="12" customWidth="1"/>
    <col min="11305" max="11520" width="8.75" style="12"/>
    <col min="11521" max="11521" width="1" style="12" customWidth="1"/>
    <col min="11522" max="11522" width="4.625" style="12" customWidth="1"/>
    <col min="11523" max="11523" width="6.375" style="12" bestFit="1" customWidth="1"/>
    <col min="11524" max="11524" width="16" style="12" bestFit="1" customWidth="1"/>
    <col min="11525" max="11525" width="6.875" style="12" customWidth="1"/>
    <col min="11526" max="11526" width="11.875" style="12" bestFit="1" customWidth="1"/>
    <col min="11527" max="11527" width="6.875" style="12" customWidth="1"/>
    <col min="11528" max="11528" width="14.875" style="12" bestFit="1" customWidth="1"/>
    <col min="11529" max="11529" width="6.875" style="12" customWidth="1"/>
    <col min="11530" max="11530" width="10.875" style="12" bestFit="1" customWidth="1"/>
    <col min="11531" max="11531" width="6.875" style="12" customWidth="1"/>
    <col min="11532" max="11532" width="9.75" style="12" bestFit="1" customWidth="1"/>
    <col min="11533" max="11533" width="6.875" style="12" customWidth="1"/>
    <col min="11534" max="11534" width="0.75" style="12" customWidth="1"/>
    <col min="11535" max="11536" width="9" style="12" customWidth="1"/>
    <col min="11537" max="11537" width="11.625" style="12" customWidth="1"/>
    <col min="11538" max="11560" width="9" style="12" customWidth="1"/>
    <col min="11561" max="11776" width="8.75" style="12"/>
    <col min="11777" max="11777" width="1" style="12" customWidth="1"/>
    <col min="11778" max="11778" width="4.625" style="12" customWidth="1"/>
    <col min="11779" max="11779" width="6.375" style="12" bestFit="1" customWidth="1"/>
    <col min="11780" max="11780" width="16" style="12" bestFit="1" customWidth="1"/>
    <col min="11781" max="11781" width="6.875" style="12" customWidth="1"/>
    <col min="11782" max="11782" width="11.875" style="12" bestFit="1" customWidth="1"/>
    <col min="11783" max="11783" width="6.875" style="12" customWidth="1"/>
    <col min="11784" max="11784" width="14.875" style="12" bestFit="1" customWidth="1"/>
    <col min="11785" max="11785" width="6.875" style="12" customWidth="1"/>
    <col min="11786" max="11786" width="10.875" style="12" bestFit="1" customWidth="1"/>
    <col min="11787" max="11787" width="6.875" style="12" customWidth="1"/>
    <col min="11788" max="11788" width="9.75" style="12" bestFit="1" customWidth="1"/>
    <col min="11789" max="11789" width="6.875" style="12" customWidth="1"/>
    <col min="11790" max="11790" width="0.75" style="12" customWidth="1"/>
    <col min="11791" max="11792" width="9" style="12" customWidth="1"/>
    <col min="11793" max="11793" width="11.625" style="12" customWidth="1"/>
    <col min="11794" max="11816" width="9" style="12" customWidth="1"/>
    <col min="11817" max="12032" width="8.75" style="12"/>
    <col min="12033" max="12033" width="1" style="12" customWidth="1"/>
    <col min="12034" max="12034" width="4.625" style="12" customWidth="1"/>
    <col min="12035" max="12035" width="6.375" style="12" bestFit="1" customWidth="1"/>
    <col min="12036" max="12036" width="16" style="12" bestFit="1" customWidth="1"/>
    <col min="12037" max="12037" width="6.875" style="12" customWidth="1"/>
    <col min="12038" max="12038" width="11.875" style="12" bestFit="1" customWidth="1"/>
    <col min="12039" max="12039" width="6.875" style="12" customWidth="1"/>
    <col min="12040" max="12040" width="14.875" style="12" bestFit="1" customWidth="1"/>
    <col min="12041" max="12041" width="6.875" style="12" customWidth="1"/>
    <col min="12042" max="12042" width="10.875" style="12" bestFit="1" customWidth="1"/>
    <col min="12043" max="12043" width="6.875" style="12" customWidth="1"/>
    <col min="12044" max="12044" width="9.75" style="12" bestFit="1" customWidth="1"/>
    <col min="12045" max="12045" width="6.875" style="12" customWidth="1"/>
    <col min="12046" max="12046" width="0.75" style="12" customWidth="1"/>
    <col min="12047" max="12048" width="9" style="12" customWidth="1"/>
    <col min="12049" max="12049" width="11.625" style="12" customWidth="1"/>
    <col min="12050" max="12072" width="9" style="12" customWidth="1"/>
    <col min="12073" max="12288" width="8.75" style="12"/>
    <col min="12289" max="12289" width="1" style="12" customWidth="1"/>
    <col min="12290" max="12290" width="4.625" style="12" customWidth="1"/>
    <col min="12291" max="12291" width="6.375" style="12" bestFit="1" customWidth="1"/>
    <col min="12292" max="12292" width="16" style="12" bestFit="1" customWidth="1"/>
    <col min="12293" max="12293" width="6.875" style="12" customWidth="1"/>
    <col min="12294" max="12294" width="11.875" style="12" bestFit="1" customWidth="1"/>
    <col min="12295" max="12295" width="6.875" style="12" customWidth="1"/>
    <col min="12296" max="12296" width="14.875" style="12" bestFit="1" customWidth="1"/>
    <col min="12297" max="12297" width="6.875" style="12" customWidth="1"/>
    <col min="12298" max="12298" width="10.875" style="12" bestFit="1" customWidth="1"/>
    <col min="12299" max="12299" width="6.875" style="12" customWidth="1"/>
    <col min="12300" max="12300" width="9.75" style="12" bestFit="1" customWidth="1"/>
    <col min="12301" max="12301" width="6.875" style="12" customWidth="1"/>
    <col min="12302" max="12302" width="0.75" style="12" customWidth="1"/>
    <col min="12303" max="12304" width="9" style="12" customWidth="1"/>
    <col min="12305" max="12305" width="11.625" style="12" customWidth="1"/>
    <col min="12306" max="12328" width="9" style="12" customWidth="1"/>
    <col min="12329" max="12544" width="8.75" style="12"/>
    <col min="12545" max="12545" width="1" style="12" customWidth="1"/>
    <col min="12546" max="12546" width="4.625" style="12" customWidth="1"/>
    <col min="12547" max="12547" width="6.375" style="12" bestFit="1" customWidth="1"/>
    <col min="12548" max="12548" width="16" style="12" bestFit="1" customWidth="1"/>
    <col min="12549" max="12549" width="6.875" style="12" customWidth="1"/>
    <col min="12550" max="12550" width="11.875" style="12" bestFit="1" customWidth="1"/>
    <col min="12551" max="12551" width="6.875" style="12" customWidth="1"/>
    <col min="12552" max="12552" width="14.875" style="12" bestFit="1" customWidth="1"/>
    <col min="12553" max="12553" width="6.875" style="12" customWidth="1"/>
    <col min="12554" max="12554" width="10.875" style="12" bestFit="1" customWidth="1"/>
    <col min="12555" max="12555" width="6.875" style="12" customWidth="1"/>
    <col min="12556" max="12556" width="9.75" style="12" bestFit="1" customWidth="1"/>
    <col min="12557" max="12557" width="6.875" style="12" customWidth="1"/>
    <col min="12558" max="12558" width="0.75" style="12" customWidth="1"/>
    <col min="12559" max="12560" width="9" style="12" customWidth="1"/>
    <col min="12561" max="12561" width="11.625" style="12" customWidth="1"/>
    <col min="12562" max="12584" width="9" style="12" customWidth="1"/>
    <col min="12585" max="12800" width="8.75" style="12"/>
    <col min="12801" max="12801" width="1" style="12" customWidth="1"/>
    <col min="12802" max="12802" width="4.625" style="12" customWidth="1"/>
    <col min="12803" max="12803" width="6.375" style="12" bestFit="1" customWidth="1"/>
    <col min="12804" max="12804" width="16" style="12" bestFit="1" customWidth="1"/>
    <col min="12805" max="12805" width="6.875" style="12" customWidth="1"/>
    <col min="12806" max="12806" width="11.875" style="12" bestFit="1" customWidth="1"/>
    <col min="12807" max="12807" width="6.875" style="12" customWidth="1"/>
    <col min="12808" max="12808" width="14.875" style="12" bestFit="1" customWidth="1"/>
    <col min="12809" max="12809" width="6.875" style="12" customWidth="1"/>
    <col min="12810" max="12810" width="10.875" style="12" bestFit="1" customWidth="1"/>
    <col min="12811" max="12811" width="6.875" style="12" customWidth="1"/>
    <col min="12812" max="12812" width="9.75" style="12" bestFit="1" customWidth="1"/>
    <col min="12813" max="12813" width="6.875" style="12" customWidth="1"/>
    <col min="12814" max="12814" width="0.75" style="12" customWidth="1"/>
    <col min="12815" max="12816" width="9" style="12" customWidth="1"/>
    <col min="12817" max="12817" width="11.625" style="12" customWidth="1"/>
    <col min="12818" max="12840" width="9" style="12" customWidth="1"/>
    <col min="12841" max="13056" width="8.75" style="12"/>
    <col min="13057" max="13057" width="1" style="12" customWidth="1"/>
    <col min="13058" max="13058" width="4.625" style="12" customWidth="1"/>
    <col min="13059" max="13059" width="6.375" style="12" bestFit="1" customWidth="1"/>
    <col min="13060" max="13060" width="16" style="12" bestFit="1" customWidth="1"/>
    <col min="13061" max="13061" width="6.875" style="12" customWidth="1"/>
    <col min="13062" max="13062" width="11.875" style="12" bestFit="1" customWidth="1"/>
    <col min="13063" max="13063" width="6.875" style="12" customWidth="1"/>
    <col min="13064" max="13064" width="14.875" style="12" bestFit="1" customWidth="1"/>
    <col min="13065" max="13065" width="6.875" style="12" customWidth="1"/>
    <col min="13066" max="13066" width="10.875" style="12" bestFit="1" customWidth="1"/>
    <col min="13067" max="13067" width="6.875" style="12" customWidth="1"/>
    <col min="13068" max="13068" width="9.75" style="12" bestFit="1" customWidth="1"/>
    <col min="13069" max="13069" width="6.875" style="12" customWidth="1"/>
    <col min="13070" max="13070" width="0.75" style="12" customWidth="1"/>
    <col min="13071" max="13072" width="9" style="12" customWidth="1"/>
    <col min="13073" max="13073" width="11.625" style="12" customWidth="1"/>
    <col min="13074" max="13096" width="9" style="12" customWidth="1"/>
    <col min="13097" max="13312" width="8.75" style="12"/>
    <col min="13313" max="13313" width="1" style="12" customWidth="1"/>
    <col min="13314" max="13314" width="4.625" style="12" customWidth="1"/>
    <col min="13315" max="13315" width="6.375" style="12" bestFit="1" customWidth="1"/>
    <col min="13316" max="13316" width="16" style="12" bestFit="1" customWidth="1"/>
    <col min="13317" max="13317" width="6.875" style="12" customWidth="1"/>
    <col min="13318" max="13318" width="11.875" style="12" bestFit="1" customWidth="1"/>
    <col min="13319" max="13319" width="6.875" style="12" customWidth="1"/>
    <col min="13320" max="13320" width="14.875" style="12" bestFit="1" customWidth="1"/>
    <col min="13321" max="13321" width="6.875" style="12" customWidth="1"/>
    <col min="13322" max="13322" width="10.875" style="12" bestFit="1" customWidth="1"/>
    <col min="13323" max="13323" width="6.875" style="12" customWidth="1"/>
    <col min="13324" max="13324" width="9.75" style="12" bestFit="1" customWidth="1"/>
    <col min="13325" max="13325" width="6.875" style="12" customWidth="1"/>
    <col min="13326" max="13326" width="0.75" style="12" customWidth="1"/>
    <col min="13327" max="13328" width="9" style="12" customWidth="1"/>
    <col min="13329" max="13329" width="11.625" style="12" customWidth="1"/>
    <col min="13330" max="13352" width="9" style="12" customWidth="1"/>
    <col min="13353" max="13568" width="8.75" style="12"/>
    <col min="13569" max="13569" width="1" style="12" customWidth="1"/>
    <col min="13570" max="13570" width="4.625" style="12" customWidth="1"/>
    <col min="13571" max="13571" width="6.375" style="12" bestFit="1" customWidth="1"/>
    <col min="13572" max="13572" width="16" style="12" bestFit="1" customWidth="1"/>
    <col min="13573" max="13573" width="6.875" style="12" customWidth="1"/>
    <col min="13574" max="13574" width="11.875" style="12" bestFit="1" customWidth="1"/>
    <col min="13575" max="13575" width="6.875" style="12" customWidth="1"/>
    <col min="13576" max="13576" width="14.875" style="12" bestFit="1" customWidth="1"/>
    <col min="13577" max="13577" width="6.875" style="12" customWidth="1"/>
    <col min="13578" max="13578" width="10.875" style="12" bestFit="1" customWidth="1"/>
    <col min="13579" max="13579" width="6.875" style="12" customWidth="1"/>
    <col min="13580" max="13580" width="9.75" style="12" bestFit="1" customWidth="1"/>
    <col min="13581" max="13581" width="6.875" style="12" customWidth="1"/>
    <col min="13582" max="13582" width="0.75" style="12" customWidth="1"/>
    <col min="13583" max="13584" width="9" style="12" customWidth="1"/>
    <col min="13585" max="13585" width="11.625" style="12" customWidth="1"/>
    <col min="13586" max="13608" width="9" style="12" customWidth="1"/>
    <col min="13609" max="13824" width="8.75" style="12"/>
    <col min="13825" max="13825" width="1" style="12" customWidth="1"/>
    <col min="13826" max="13826" width="4.625" style="12" customWidth="1"/>
    <col min="13827" max="13827" width="6.375" style="12" bestFit="1" customWidth="1"/>
    <col min="13828" max="13828" width="16" style="12" bestFit="1" customWidth="1"/>
    <col min="13829" max="13829" width="6.875" style="12" customWidth="1"/>
    <col min="13830" max="13830" width="11.875" style="12" bestFit="1" customWidth="1"/>
    <col min="13831" max="13831" width="6.875" style="12" customWidth="1"/>
    <col min="13832" max="13832" width="14.875" style="12" bestFit="1" customWidth="1"/>
    <col min="13833" max="13833" width="6.875" style="12" customWidth="1"/>
    <col min="13834" max="13834" width="10.875" style="12" bestFit="1" customWidth="1"/>
    <col min="13835" max="13835" width="6.875" style="12" customWidth="1"/>
    <col min="13836" max="13836" width="9.75" style="12" bestFit="1" customWidth="1"/>
    <col min="13837" max="13837" width="6.875" style="12" customWidth="1"/>
    <col min="13838" max="13838" width="0.75" style="12" customWidth="1"/>
    <col min="13839" max="13840" width="9" style="12" customWidth="1"/>
    <col min="13841" max="13841" width="11.625" style="12" customWidth="1"/>
    <col min="13842" max="13864" width="9" style="12" customWidth="1"/>
    <col min="13865" max="14080" width="8.75" style="12"/>
    <col min="14081" max="14081" width="1" style="12" customWidth="1"/>
    <col min="14082" max="14082" width="4.625" style="12" customWidth="1"/>
    <col min="14083" max="14083" width="6.375" style="12" bestFit="1" customWidth="1"/>
    <col min="14084" max="14084" width="16" style="12" bestFit="1" customWidth="1"/>
    <col min="14085" max="14085" width="6.875" style="12" customWidth="1"/>
    <col min="14086" max="14086" width="11.875" style="12" bestFit="1" customWidth="1"/>
    <col min="14087" max="14087" width="6.875" style="12" customWidth="1"/>
    <col min="14088" max="14088" width="14.875" style="12" bestFit="1" customWidth="1"/>
    <col min="14089" max="14089" width="6.875" style="12" customWidth="1"/>
    <col min="14090" max="14090" width="10.875" style="12" bestFit="1" customWidth="1"/>
    <col min="14091" max="14091" width="6.875" style="12" customWidth="1"/>
    <col min="14092" max="14092" width="9.75" style="12" bestFit="1" customWidth="1"/>
    <col min="14093" max="14093" width="6.875" style="12" customWidth="1"/>
    <col min="14094" max="14094" width="0.75" style="12" customWidth="1"/>
    <col min="14095" max="14096" width="9" style="12" customWidth="1"/>
    <col min="14097" max="14097" width="11.625" style="12" customWidth="1"/>
    <col min="14098" max="14120" width="9" style="12" customWidth="1"/>
    <col min="14121" max="14336" width="8.75" style="12"/>
    <col min="14337" max="14337" width="1" style="12" customWidth="1"/>
    <col min="14338" max="14338" width="4.625" style="12" customWidth="1"/>
    <col min="14339" max="14339" width="6.375" style="12" bestFit="1" customWidth="1"/>
    <col min="14340" max="14340" width="16" style="12" bestFit="1" customWidth="1"/>
    <col min="14341" max="14341" width="6.875" style="12" customWidth="1"/>
    <col min="14342" max="14342" width="11.875" style="12" bestFit="1" customWidth="1"/>
    <col min="14343" max="14343" width="6.875" style="12" customWidth="1"/>
    <col min="14344" max="14344" width="14.875" style="12" bestFit="1" customWidth="1"/>
    <col min="14345" max="14345" width="6.875" style="12" customWidth="1"/>
    <col min="14346" max="14346" width="10.875" style="12" bestFit="1" customWidth="1"/>
    <col min="14347" max="14347" width="6.875" style="12" customWidth="1"/>
    <col min="14348" max="14348" width="9.75" style="12" bestFit="1" customWidth="1"/>
    <col min="14349" max="14349" width="6.875" style="12" customWidth="1"/>
    <col min="14350" max="14350" width="0.75" style="12" customWidth="1"/>
    <col min="14351" max="14352" width="9" style="12" customWidth="1"/>
    <col min="14353" max="14353" width="11.625" style="12" customWidth="1"/>
    <col min="14354" max="14376" width="9" style="12" customWidth="1"/>
    <col min="14377" max="14592" width="8.75" style="12"/>
    <col min="14593" max="14593" width="1" style="12" customWidth="1"/>
    <col min="14594" max="14594" width="4.625" style="12" customWidth="1"/>
    <col min="14595" max="14595" width="6.375" style="12" bestFit="1" customWidth="1"/>
    <col min="14596" max="14596" width="16" style="12" bestFit="1" customWidth="1"/>
    <col min="14597" max="14597" width="6.875" style="12" customWidth="1"/>
    <col min="14598" max="14598" width="11.875" style="12" bestFit="1" customWidth="1"/>
    <col min="14599" max="14599" width="6.875" style="12" customWidth="1"/>
    <col min="14600" max="14600" width="14.875" style="12" bestFit="1" customWidth="1"/>
    <col min="14601" max="14601" width="6.875" style="12" customWidth="1"/>
    <col min="14602" max="14602" width="10.875" style="12" bestFit="1" customWidth="1"/>
    <col min="14603" max="14603" width="6.875" style="12" customWidth="1"/>
    <col min="14604" max="14604" width="9.75" style="12" bestFit="1" customWidth="1"/>
    <col min="14605" max="14605" width="6.875" style="12" customWidth="1"/>
    <col min="14606" max="14606" width="0.75" style="12" customWidth="1"/>
    <col min="14607" max="14608" width="9" style="12" customWidth="1"/>
    <col min="14609" max="14609" width="11.625" style="12" customWidth="1"/>
    <col min="14610" max="14632" width="9" style="12" customWidth="1"/>
    <col min="14633" max="14848" width="8.75" style="12"/>
    <col min="14849" max="14849" width="1" style="12" customWidth="1"/>
    <col min="14850" max="14850" width="4.625" style="12" customWidth="1"/>
    <col min="14851" max="14851" width="6.375" style="12" bestFit="1" customWidth="1"/>
    <col min="14852" max="14852" width="16" style="12" bestFit="1" customWidth="1"/>
    <col min="14853" max="14853" width="6.875" style="12" customWidth="1"/>
    <col min="14854" max="14854" width="11.875" style="12" bestFit="1" customWidth="1"/>
    <col min="14855" max="14855" width="6.875" style="12" customWidth="1"/>
    <col min="14856" max="14856" width="14.875" style="12" bestFit="1" customWidth="1"/>
    <col min="14857" max="14857" width="6.875" style="12" customWidth="1"/>
    <col min="14858" max="14858" width="10.875" style="12" bestFit="1" customWidth="1"/>
    <col min="14859" max="14859" width="6.875" style="12" customWidth="1"/>
    <col min="14860" max="14860" width="9.75" style="12" bestFit="1" customWidth="1"/>
    <col min="14861" max="14861" width="6.875" style="12" customWidth="1"/>
    <col min="14862" max="14862" width="0.75" style="12" customWidth="1"/>
    <col min="14863" max="14864" width="9" style="12" customWidth="1"/>
    <col min="14865" max="14865" width="11.625" style="12" customWidth="1"/>
    <col min="14866" max="14888" width="9" style="12" customWidth="1"/>
    <col min="14889" max="15104" width="8.75" style="12"/>
    <col min="15105" max="15105" width="1" style="12" customWidth="1"/>
    <col min="15106" max="15106" width="4.625" style="12" customWidth="1"/>
    <col min="15107" max="15107" width="6.375" style="12" bestFit="1" customWidth="1"/>
    <col min="15108" max="15108" width="16" style="12" bestFit="1" customWidth="1"/>
    <col min="15109" max="15109" width="6.875" style="12" customWidth="1"/>
    <col min="15110" max="15110" width="11.875" style="12" bestFit="1" customWidth="1"/>
    <col min="15111" max="15111" width="6.875" style="12" customWidth="1"/>
    <col min="15112" max="15112" width="14.875" style="12" bestFit="1" customWidth="1"/>
    <col min="15113" max="15113" width="6.875" style="12" customWidth="1"/>
    <col min="15114" max="15114" width="10.875" style="12" bestFit="1" customWidth="1"/>
    <col min="15115" max="15115" width="6.875" style="12" customWidth="1"/>
    <col min="15116" max="15116" width="9.75" style="12" bestFit="1" customWidth="1"/>
    <col min="15117" max="15117" width="6.875" style="12" customWidth="1"/>
    <col min="15118" max="15118" width="0.75" style="12" customWidth="1"/>
    <col min="15119" max="15120" width="9" style="12" customWidth="1"/>
    <col min="15121" max="15121" width="11.625" style="12" customWidth="1"/>
    <col min="15122" max="15144" width="9" style="12" customWidth="1"/>
    <col min="15145" max="15360" width="8.75" style="12"/>
    <col min="15361" max="15361" width="1" style="12" customWidth="1"/>
    <col min="15362" max="15362" width="4.625" style="12" customWidth="1"/>
    <col min="15363" max="15363" width="6.375" style="12" bestFit="1" customWidth="1"/>
    <col min="15364" max="15364" width="16" style="12" bestFit="1" customWidth="1"/>
    <col min="15365" max="15365" width="6.875" style="12" customWidth="1"/>
    <col min="15366" max="15366" width="11.875" style="12" bestFit="1" customWidth="1"/>
    <col min="15367" max="15367" width="6.875" style="12" customWidth="1"/>
    <col min="15368" max="15368" width="14.875" style="12" bestFit="1" customWidth="1"/>
    <col min="15369" max="15369" width="6.875" style="12" customWidth="1"/>
    <col min="15370" max="15370" width="10.875" style="12" bestFit="1" customWidth="1"/>
    <col min="15371" max="15371" width="6.875" style="12" customWidth="1"/>
    <col min="15372" max="15372" width="9.75" style="12" bestFit="1" customWidth="1"/>
    <col min="15373" max="15373" width="6.875" style="12" customWidth="1"/>
    <col min="15374" max="15374" width="0.75" style="12" customWidth="1"/>
    <col min="15375" max="15376" width="9" style="12" customWidth="1"/>
    <col min="15377" max="15377" width="11.625" style="12" customWidth="1"/>
    <col min="15378" max="15400" width="9" style="12" customWidth="1"/>
    <col min="15401" max="15616" width="8.75" style="12"/>
    <col min="15617" max="15617" width="1" style="12" customWidth="1"/>
    <col min="15618" max="15618" width="4.625" style="12" customWidth="1"/>
    <col min="15619" max="15619" width="6.375" style="12" bestFit="1" customWidth="1"/>
    <col min="15620" max="15620" width="16" style="12" bestFit="1" customWidth="1"/>
    <col min="15621" max="15621" width="6.875" style="12" customWidth="1"/>
    <col min="15622" max="15622" width="11.875" style="12" bestFit="1" customWidth="1"/>
    <col min="15623" max="15623" width="6.875" style="12" customWidth="1"/>
    <col min="15624" max="15624" width="14.875" style="12" bestFit="1" customWidth="1"/>
    <col min="15625" max="15625" width="6.875" style="12" customWidth="1"/>
    <col min="15626" max="15626" width="10.875" style="12" bestFit="1" customWidth="1"/>
    <col min="15627" max="15627" width="6.875" style="12" customWidth="1"/>
    <col min="15628" max="15628" width="9.75" style="12" bestFit="1" customWidth="1"/>
    <col min="15629" max="15629" width="6.875" style="12" customWidth="1"/>
    <col min="15630" max="15630" width="0.75" style="12" customWidth="1"/>
    <col min="15631" max="15632" width="9" style="12" customWidth="1"/>
    <col min="15633" max="15633" width="11.625" style="12" customWidth="1"/>
    <col min="15634" max="15656" width="9" style="12" customWidth="1"/>
    <col min="15657" max="15872" width="8.75" style="12"/>
    <col min="15873" max="15873" width="1" style="12" customWidth="1"/>
    <col min="15874" max="15874" width="4.625" style="12" customWidth="1"/>
    <col min="15875" max="15875" width="6.375" style="12" bestFit="1" customWidth="1"/>
    <col min="15876" max="15876" width="16" style="12" bestFit="1" customWidth="1"/>
    <col min="15877" max="15877" width="6.875" style="12" customWidth="1"/>
    <col min="15878" max="15878" width="11.875" style="12" bestFit="1" customWidth="1"/>
    <col min="15879" max="15879" width="6.875" style="12" customWidth="1"/>
    <col min="15880" max="15880" width="14.875" style="12" bestFit="1" customWidth="1"/>
    <col min="15881" max="15881" width="6.875" style="12" customWidth="1"/>
    <col min="15882" max="15882" width="10.875" style="12" bestFit="1" customWidth="1"/>
    <col min="15883" max="15883" width="6.875" style="12" customWidth="1"/>
    <col min="15884" max="15884" width="9.75" style="12" bestFit="1" customWidth="1"/>
    <col min="15885" max="15885" width="6.875" style="12" customWidth="1"/>
    <col min="15886" max="15886" width="0.75" style="12" customWidth="1"/>
    <col min="15887" max="15888" width="9" style="12" customWidth="1"/>
    <col min="15889" max="15889" width="11.625" style="12" customWidth="1"/>
    <col min="15890" max="15912" width="9" style="12" customWidth="1"/>
    <col min="15913" max="16128" width="8.75" style="12"/>
    <col min="16129" max="16129" width="1" style="12" customWidth="1"/>
    <col min="16130" max="16130" width="4.625" style="12" customWidth="1"/>
    <col min="16131" max="16131" width="6.375" style="12" bestFit="1" customWidth="1"/>
    <col min="16132" max="16132" width="16" style="12" bestFit="1" customWidth="1"/>
    <col min="16133" max="16133" width="6.875" style="12" customWidth="1"/>
    <col min="16134" max="16134" width="11.875" style="12" bestFit="1" customWidth="1"/>
    <col min="16135" max="16135" width="6.875" style="12" customWidth="1"/>
    <col min="16136" max="16136" width="14.875" style="12" bestFit="1" customWidth="1"/>
    <col min="16137" max="16137" width="6.875" style="12" customWidth="1"/>
    <col min="16138" max="16138" width="10.875" style="12" bestFit="1" customWidth="1"/>
    <col min="16139" max="16139" width="6.875" style="12" customWidth="1"/>
    <col min="16140" max="16140" width="9.75" style="12" bestFit="1" customWidth="1"/>
    <col min="16141" max="16141" width="6.875" style="12" customWidth="1"/>
    <col min="16142" max="16142" width="0.75" style="12" customWidth="1"/>
    <col min="16143" max="16144" width="9" style="12" customWidth="1"/>
    <col min="16145" max="16145" width="11.625" style="12" customWidth="1"/>
    <col min="16146" max="16168" width="9" style="12" customWidth="1"/>
    <col min="16169" max="16384" width="8.75" style="12"/>
  </cols>
  <sheetData>
    <row r="1" spans="1:18" ht="15" customHeight="1">
      <c r="A1" s="12" t="s">
        <v>21</v>
      </c>
    </row>
    <row r="2" spans="1:18" ht="15" customHeight="1">
      <c r="B2" s="13" t="s">
        <v>39</v>
      </c>
      <c r="C2" s="14"/>
    </row>
    <row r="3" spans="1:18" ht="6.75" customHeight="1">
      <c r="B3" s="14"/>
      <c r="C3" s="14"/>
      <c r="G3" s="15"/>
      <c r="H3" s="16"/>
    </row>
    <row r="4" spans="1:18" s="14" customFormat="1" ht="14.1" customHeight="1">
      <c r="B4" s="14" t="s">
        <v>40</v>
      </c>
    </row>
    <row r="5" spans="1:18" s="14" customFormat="1" ht="5.25" customHeight="1">
      <c r="B5" s="17"/>
      <c r="C5" s="17"/>
    </row>
    <row r="6" spans="1:18" s="14" customFormat="1" ht="15.95" customHeight="1">
      <c r="B6" s="18"/>
      <c r="C6" s="672" t="s">
        <v>24</v>
      </c>
      <c r="D6" s="673"/>
      <c r="E6" s="674"/>
      <c r="F6" s="677" t="s">
        <v>41</v>
      </c>
      <c r="G6" s="678"/>
      <c r="H6" s="678"/>
      <c r="I6" s="679"/>
      <c r="J6" s="672" t="s">
        <v>42</v>
      </c>
      <c r="K6" s="674"/>
      <c r="L6" s="672" t="s">
        <v>43</v>
      </c>
      <c r="M6" s="674"/>
    </row>
    <row r="7" spans="1:18" s="14" customFormat="1" ht="15.95" customHeight="1">
      <c r="B7" s="301" t="s">
        <v>44</v>
      </c>
      <c r="C7" s="675"/>
      <c r="D7" s="668"/>
      <c r="E7" s="676"/>
      <c r="F7" s="672" t="s">
        <v>45</v>
      </c>
      <c r="G7" s="674"/>
      <c r="H7" s="672" t="s">
        <v>46</v>
      </c>
      <c r="I7" s="674"/>
      <c r="J7" s="675"/>
      <c r="K7" s="676"/>
      <c r="L7" s="675"/>
      <c r="M7" s="676"/>
    </row>
    <row r="8" spans="1:18" s="14" customFormat="1" ht="15.95" customHeight="1">
      <c r="B8" s="19"/>
      <c r="C8" s="19"/>
      <c r="D8" s="20"/>
      <c r="E8" s="21" t="s">
        <v>27</v>
      </c>
      <c r="F8" s="20"/>
      <c r="G8" s="22" t="s">
        <v>33</v>
      </c>
      <c r="H8" s="19"/>
      <c r="I8" s="22" t="s">
        <v>33</v>
      </c>
      <c r="J8" s="20"/>
      <c r="K8" s="22" t="s">
        <v>33</v>
      </c>
      <c r="L8" s="19"/>
      <c r="M8" s="22" t="s">
        <v>33</v>
      </c>
    </row>
    <row r="9" spans="1:18" s="14" customFormat="1" ht="15.95" customHeight="1">
      <c r="B9" s="18"/>
      <c r="C9" s="18"/>
      <c r="D9" s="23" t="s">
        <v>47</v>
      </c>
      <c r="E9" s="24" t="s">
        <v>48</v>
      </c>
      <c r="F9" s="23" t="s">
        <v>47</v>
      </c>
      <c r="G9" s="24" t="s">
        <v>48</v>
      </c>
      <c r="H9" s="26" t="s">
        <v>47</v>
      </c>
      <c r="I9" s="24" t="s">
        <v>48</v>
      </c>
      <c r="J9" s="23" t="s">
        <v>47</v>
      </c>
      <c r="K9" s="25" t="s">
        <v>48</v>
      </c>
      <c r="L9" s="26" t="s">
        <v>47</v>
      </c>
      <c r="M9" s="24" t="s">
        <v>48</v>
      </c>
      <c r="N9" s="27"/>
    </row>
    <row r="10" spans="1:18" s="14" customFormat="1" ht="15.95" customHeight="1">
      <c r="B10" s="301">
        <v>26</v>
      </c>
      <c r="C10" s="301"/>
      <c r="D10" s="51">
        <v>186959369</v>
      </c>
      <c r="E10" s="62">
        <v>101.7</v>
      </c>
      <c r="F10" s="67">
        <v>133477360</v>
      </c>
      <c r="G10" s="62">
        <v>71.393779682686031</v>
      </c>
      <c r="H10" s="67">
        <v>17347681</v>
      </c>
      <c r="I10" s="62">
        <v>9.2788508502079932</v>
      </c>
      <c r="J10" s="67">
        <v>27679513</v>
      </c>
      <c r="K10" s="62">
        <v>14.805095432259401</v>
      </c>
      <c r="L10" s="67">
        <v>5454815</v>
      </c>
      <c r="M10" s="62">
        <v>2.9176473097745639</v>
      </c>
      <c r="P10" s="35"/>
      <c r="Q10" s="256"/>
    </row>
    <row r="11" spans="1:18" s="14" customFormat="1" ht="15.95" customHeight="1">
      <c r="B11" s="36">
        <v>27</v>
      </c>
      <c r="C11" s="37"/>
      <c r="D11" s="38">
        <v>190885444</v>
      </c>
      <c r="E11" s="39">
        <v>102.09996162321238</v>
      </c>
      <c r="F11" s="40">
        <v>139444639</v>
      </c>
      <c r="G11" s="39">
        <v>73.051478456366738</v>
      </c>
      <c r="H11" s="41">
        <v>18675398</v>
      </c>
      <c r="I11" s="39">
        <v>9.7835631720562191</v>
      </c>
      <c r="J11" s="40">
        <v>27809632</v>
      </c>
      <c r="K11" s="39">
        <v>14.568754650564136</v>
      </c>
      <c r="L11" s="40">
        <v>4955775</v>
      </c>
      <c r="M11" s="39">
        <v>2.5962037210129023</v>
      </c>
      <c r="P11" s="35"/>
      <c r="Q11" s="256"/>
    </row>
    <row r="12" spans="1:18" s="14" customFormat="1" ht="15.95" customHeight="1">
      <c r="B12" s="36">
        <v>28</v>
      </c>
      <c r="C12" s="37"/>
      <c r="D12" s="38">
        <v>184420299</v>
      </c>
      <c r="E12" s="39">
        <v>96.613075955650132</v>
      </c>
      <c r="F12" s="40">
        <v>134316540</v>
      </c>
      <c r="G12" s="39">
        <v>72.831754816751499</v>
      </c>
      <c r="H12" s="41">
        <v>18803179</v>
      </c>
      <c r="I12" s="39">
        <v>10.19582936474905</v>
      </c>
      <c r="J12" s="40">
        <v>27039106</v>
      </c>
      <c r="K12" s="39">
        <v>14.661675610882726</v>
      </c>
      <c r="L12" s="40">
        <v>4261473</v>
      </c>
      <c r="M12" s="39">
        <v>2.3107396653770746</v>
      </c>
      <c r="Q12" s="256"/>
    </row>
    <row r="13" spans="1:18" s="14" customFormat="1" ht="15.95" customHeight="1">
      <c r="B13" s="681">
        <v>29</v>
      </c>
      <c r="C13" s="302" t="s">
        <v>49</v>
      </c>
      <c r="D13" s="42">
        <v>171833238</v>
      </c>
      <c r="E13" s="43"/>
      <c r="F13" s="44">
        <v>125396029</v>
      </c>
      <c r="G13" s="45"/>
      <c r="H13" s="46">
        <v>17622948</v>
      </c>
      <c r="I13" s="47"/>
      <c r="J13" s="48">
        <v>25251546</v>
      </c>
      <c r="K13" s="49"/>
      <c r="L13" s="46">
        <v>3562714</v>
      </c>
      <c r="M13" s="43"/>
      <c r="P13" s="35"/>
      <c r="Q13" s="256"/>
    </row>
    <row r="14" spans="1:18" s="14" customFormat="1" ht="15.95" customHeight="1">
      <c r="B14" s="675"/>
      <c r="C14" s="301" t="s">
        <v>50</v>
      </c>
      <c r="D14" s="28">
        <v>7699385</v>
      </c>
      <c r="E14" s="29"/>
      <c r="F14" s="30">
        <v>5522698</v>
      </c>
      <c r="G14" s="31"/>
      <c r="H14" s="32">
        <v>646182</v>
      </c>
      <c r="I14" s="50"/>
      <c r="J14" s="33">
        <v>1430616</v>
      </c>
      <c r="K14" s="34"/>
      <c r="L14" s="32">
        <v>99889</v>
      </c>
      <c r="M14" s="29"/>
      <c r="Q14" s="256"/>
    </row>
    <row r="15" spans="1:18" s="14" customFormat="1" ht="15.95" customHeight="1">
      <c r="B15" s="675"/>
      <c r="C15" s="301" t="s">
        <v>51</v>
      </c>
      <c r="D15" s="51">
        <v>179532623</v>
      </c>
      <c r="E15" s="29">
        <v>97.349708233582248</v>
      </c>
      <c r="F15" s="30">
        <v>130918727</v>
      </c>
      <c r="G15" s="29">
        <v>72.92197084426266</v>
      </c>
      <c r="H15" s="32">
        <v>18269130</v>
      </c>
      <c r="I15" s="29">
        <v>10.175938887719587</v>
      </c>
      <c r="J15" s="33">
        <v>26682162</v>
      </c>
      <c r="K15" s="29">
        <v>14.862013128388371</v>
      </c>
      <c r="L15" s="32">
        <v>3662603</v>
      </c>
      <c r="M15" s="29">
        <v>2.0400765826275484</v>
      </c>
      <c r="Q15" s="256"/>
    </row>
    <row r="16" spans="1:18" s="14" customFormat="1" ht="15.95" customHeight="1">
      <c r="B16" s="681">
        <v>30</v>
      </c>
      <c r="C16" s="302" t="s">
        <v>49</v>
      </c>
      <c r="D16" s="28">
        <v>168294652</v>
      </c>
      <c r="E16" s="43"/>
      <c r="F16" s="44">
        <v>122925136</v>
      </c>
      <c r="G16" s="45"/>
      <c r="H16" s="46">
        <v>17620549</v>
      </c>
      <c r="I16" s="47"/>
      <c r="J16" s="48">
        <v>24531172</v>
      </c>
      <c r="K16" s="49"/>
      <c r="L16" s="46">
        <v>3217795</v>
      </c>
      <c r="M16" s="43"/>
      <c r="P16" s="35"/>
      <c r="Q16" s="256"/>
      <c r="R16" s="256"/>
    </row>
    <row r="17" spans="2:19" s="14" customFormat="1" ht="15.95" customHeight="1">
      <c r="B17" s="675"/>
      <c r="C17" s="301" t="s">
        <v>50</v>
      </c>
      <c r="D17" s="28">
        <v>7512187</v>
      </c>
      <c r="E17" s="29"/>
      <c r="F17" s="30">
        <v>5388849</v>
      </c>
      <c r="G17" s="31"/>
      <c r="H17" s="32">
        <v>603276</v>
      </c>
      <c r="I17" s="50"/>
      <c r="J17" s="33">
        <v>1355572</v>
      </c>
      <c r="K17" s="34"/>
      <c r="L17" s="32">
        <v>164490</v>
      </c>
      <c r="M17" s="29"/>
      <c r="Q17" s="256"/>
      <c r="R17" s="256"/>
    </row>
    <row r="18" spans="2:19" s="14" customFormat="1" ht="15.95" customHeight="1">
      <c r="B18" s="682"/>
      <c r="C18" s="303" t="s">
        <v>51</v>
      </c>
      <c r="D18" s="52">
        <v>175806839</v>
      </c>
      <c r="E18" s="53">
        <v>97.924731484594858</v>
      </c>
      <c r="F18" s="54">
        <v>128313985</v>
      </c>
      <c r="G18" s="53">
        <v>72.985775598866212</v>
      </c>
      <c r="H18" s="55">
        <v>18223825</v>
      </c>
      <c r="I18" s="53">
        <v>10.365822571896649</v>
      </c>
      <c r="J18" s="56">
        <v>25886744</v>
      </c>
      <c r="K18" s="53">
        <v>14.724537536335546</v>
      </c>
      <c r="L18" s="55">
        <v>3382285</v>
      </c>
      <c r="M18" s="53">
        <v>1.9238642929015977</v>
      </c>
      <c r="Q18" s="256"/>
      <c r="R18" s="256"/>
      <c r="S18" s="257"/>
    </row>
    <row r="19" spans="2:19" s="14" customFormat="1" ht="1.5" customHeight="1">
      <c r="B19" s="299"/>
      <c r="C19" s="299"/>
      <c r="D19" s="57"/>
      <c r="E19" s="57"/>
      <c r="F19" s="57"/>
      <c r="G19" s="57"/>
      <c r="H19" s="57"/>
      <c r="I19" s="57"/>
      <c r="J19" s="57"/>
      <c r="K19" s="57"/>
      <c r="L19" s="57"/>
      <c r="M19" s="57"/>
    </row>
    <row r="20" spans="2:19" s="14" customFormat="1" ht="14.25">
      <c r="B20" s="299"/>
      <c r="C20" s="299"/>
      <c r="D20" s="57"/>
      <c r="E20" s="57"/>
      <c r="F20" s="57"/>
      <c r="G20" s="57"/>
      <c r="H20" s="57"/>
      <c r="I20" s="57"/>
      <c r="J20" s="57"/>
      <c r="K20" s="57"/>
      <c r="L20" s="57"/>
      <c r="M20" s="57"/>
    </row>
    <row r="21" spans="2:19" s="14" customFormat="1" ht="14.1" customHeight="1">
      <c r="B21" s="58" t="s">
        <v>265</v>
      </c>
      <c r="C21" s="57" t="s">
        <v>52</v>
      </c>
      <c r="D21" s="57"/>
      <c r="E21" s="57"/>
      <c r="F21" s="57"/>
      <c r="G21" s="57"/>
      <c r="H21" s="57"/>
      <c r="I21" s="57"/>
      <c r="J21" s="57"/>
      <c r="K21" s="57"/>
      <c r="L21" s="57"/>
      <c r="M21" s="57"/>
    </row>
    <row r="22" spans="2:19" s="14" customFormat="1" ht="4.5" customHeight="1">
      <c r="B22" s="57"/>
      <c r="C22" s="57"/>
      <c r="D22" s="57"/>
      <c r="E22" s="57"/>
      <c r="F22" s="57"/>
      <c r="G22" s="57"/>
      <c r="H22" s="57"/>
      <c r="I22" s="57"/>
      <c r="J22" s="57"/>
      <c r="K22" s="57"/>
      <c r="L22" s="57"/>
      <c r="M22" s="57"/>
    </row>
    <row r="23" spans="2:19" s="14" customFormat="1" ht="15.95" customHeight="1">
      <c r="B23" s="18"/>
      <c r="C23" s="672" t="s">
        <v>24</v>
      </c>
      <c r="D23" s="673"/>
      <c r="E23" s="674"/>
      <c r="F23" s="677" t="s">
        <v>41</v>
      </c>
      <c r="G23" s="678"/>
      <c r="H23" s="678"/>
      <c r="I23" s="679"/>
      <c r="J23" s="672" t="s">
        <v>42</v>
      </c>
      <c r="K23" s="674"/>
      <c r="L23" s="672" t="s">
        <v>43</v>
      </c>
      <c r="M23" s="674"/>
    </row>
    <row r="24" spans="2:19" s="14" customFormat="1" ht="15.95" customHeight="1">
      <c r="B24" s="301" t="s">
        <v>44</v>
      </c>
      <c r="C24" s="675"/>
      <c r="D24" s="668"/>
      <c r="E24" s="676"/>
      <c r="F24" s="672" t="s">
        <v>45</v>
      </c>
      <c r="G24" s="674"/>
      <c r="H24" s="672" t="s">
        <v>46</v>
      </c>
      <c r="I24" s="674"/>
      <c r="J24" s="675"/>
      <c r="K24" s="676"/>
      <c r="L24" s="675"/>
      <c r="M24" s="676"/>
    </row>
    <row r="25" spans="2:19" s="14" customFormat="1" ht="15.95" customHeight="1">
      <c r="B25" s="19"/>
      <c r="C25" s="19"/>
      <c r="D25" s="20"/>
      <c r="E25" s="21" t="s">
        <v>27</v>
      </c>
      <c r="F25" s="20"/>
      <c r="G25" s="22" t="s">
        <v>33</v>
      </c>
      <c r="H25" s="19"/>
      <c r="I25" s="22" t="s">
        <v>33</v>
      </c>
      <c r="J25" s="20"/>
      <c r="K25" s="22" t="s">
        <v>33</v>
      </c>
      <c r="L25" s="19"/>
      <c r="M25" s="22" t="s">
        <v>33</v>
      </c>
    </row>
    <row r="26" spans="2:19" s="14" customFormat="1" ht="15.95" customHeight="1">
      <c r="B26" s="59"/>
      <c r="C26" s="59"/>
      <c r="D26" s="60" t="s">
        <v>47</v>
      </c>
      <c r="E26" s="24" t="s">
        <v>48</v>
      </c>
      <c r="F26" s="27" t="s">
        <v>47</v>
      </c>
      <c r="G26" s="24" t="s">
        <v>48</v>
      </c>
      <c r="H26" s="27" t="s">
        <v>47</v>
      </c>
      <c r="I26" s="24" t="s">
        <v>48</v>
      </c>
      <c r="J26" s="27" t="s">
        <v>47</v>
      </c>
      <c r="K26" s="24" t="s">
        <v>48</v>
      </c>
      <c r="L26" s="27" t="s">
        <v>47</v>
      </c>
      <c r="M26" s="24" t="s">
        <v>48</v>
      </c>
    </row>
    <row r="27" spans="2:19" s="14" customFormat="1" ht="15.95" customHeight="1">
      <c r="B27" s="300">
        <v>26</v>
      </c>
      <c r="C27" s="61"/>
      <c r="D27" s="277">
        <v>173279443</v>
      </c>
      <c r="E27" s="62">
        <v>103.35512585871129</v>
      </c>
      <c r="F27" s="51">
        <v>126908645</v>
      </c>
      <c r="G27" s="62">
        <v>71.595980409469746</v>
      </c>
      <c r="H27" s="278">
        <v>15888562</v>
      </c>
      <c r="I27" s="62">
        <v>9.1693288741700307</v>
      </c>
      <c r="J27" s="51">
        <v>25218669</v>
      </c>
      <c r="K27" s="279">
        <v>14.553756962388203</v>
      </c>
      <c r="L27" s="278">
        <v>5263566</v>
      </c>
      <c r="M27" s="62">
        <v>3.037617104990348</v>
      </c>
      <c r="Q27" s="256"/>
    </row>
    <row r="28" spans="2:19" s="14" customFormat="1" ht="15.95" customHeight="1">
      <c r="B28" s="36">
        <v>27</v>
      </c>
      <c r="C28" s="37"/>
      <c r="D28" s="38">
        <v>179974192</v>
      </c>
      <c r="E28" s="39">
        <v>103.86355639428042</v>
      </c>
      <c r="F28" s="40">
        <v>131811403</v>
      </c>
      <c r="G28" s="39">
        <v>74.361889427885089</v>
      </c>
      <c r="H28" s="63">
        <v>17434926</v>
      </c>
      <c r="I28" s="39">
        <v>9.687458966338907</v>
      </c>
      <c r="J28" s="40">
        <v>25918829</v>
      </c>
      <c r="K28" s="64">
        <v>14.401414287221803</v>
      </c>
      <c r="L28" s="63">
        <v>4809034</v>
      </c>
      <c r="M28" s="39">
        <v>2.6720686708236481</v>
      </c>
      <c r="Q28" s="256"/>
    </row>
    <row r="29" spans="2:19" s="14" customFormat="1" ht="15.95" customHeight="1">
      <c r="B29" s="36">
        <v>28</v>
      </c>
      <c r="C29" s="37"/>
      <c r="D29" s="38">
        <v>177256662</v>
      </c>
      <c r="E29" s="39">
        <v>98.490044617063759</v>
      </c>
      <c r="F29" s="40">
        <v>129312285</v>
      </c>
      <c r="G29" s="39">
        <v>72.952002785655523</v>
      </c>
      <c r="H29" s="63">
        <v>17930398</v>
      </c>
      <c r="I29" s="39">
        <v>10.11550020049458</v>
      </c>
      <c r="J29" s="40">
        <v>25844756</v>
      </c>
      <c r="K29" s="64">
        <v>14.580414472658862</v>
      </c>
      <c r="L29" s="63">
        <v>4169223</v>
      </c>
      <c r="M29" s="39">
        <v>2.3520825411910331</v>
      </c>
      <c r="Q29" s="256"/>
    </row>
    <row r="30" spans="2:19" s="14" customFormat="1" ht="15.95" customHeight="1">
      <c r="B30" s="669">
        <v>29</v>
      </c>
      <c r="C30" s="301" t="s">
        <v>49</v>
      </c>
      <c r="D30" s="28">
        <v>167826992</v>
      </c>
      <c r="E30" s="29"/>
      <c r="F30" s="30">
        <v>122597982</v>
      </c>
      <c r="G30" s="31"/>
      <c r="H30" s="32">
        <v>17120814</v>
      </c>
      <c r="I30" s="29"/>
      <c r="J30" s="33">
        <v>24601292</v>
      </c>
      <c r="K30" s="31"/>
      <c r="L30" s="32">
        <v>3506903</v>
      </c>
      <c r="M30" s="29"/>
      <c r="Q30" s="256"/>
    </row>
    <row r="31" spans="2:19" s="14" customFormat="1" ht="15.95" customHeight="1">
      <c r="B31" s="669"/>
      <c r="C31" s="301" t="s">
        <v>50</v>
      </c>
      <c r="D31" s="28">
        <v>7699385</v>
      </c>
      <c r="E31" s="29"/>
      <c r="F31" s="30">
        <v>5522698</v>
      </c>
      <c r="G31" s="31"/>
      <c r="H31" s="32">
        <v>646182</v>
      </c>
      <c r="I31" s="29"/>
      <c r="J31" s="30">
        <v>1430616</v>
      </c>
      <c r="K31" s="31"/>
      <c r="L31" s="32">
        <v>99889</v>
      </c>
      <c r="M31" s="29"/>
      <c r="Q31" s="256"/>
    </row>
    <row r="32" spans="2:19" s="14" customFormat="1" ht="15.95" customHeight="1">
      <c r="B32" s="670"/>
      <c r="C32" s="61" t="s">
        <v>51</v>
      </c>
      <c r="D32" s="28">
        <v>175526377</v>
      </c>
      <c r="E32" s="29">
        <v>99.023853331955451</v>
      </c>
      <c r="F32" s="30">
        <v>128120680</v>
      </c>
      <c r="G32" s="29">
        <v>72.992265999998395</v>
      </c>
      <c r="H32" s="32">
        <v>17766996</v>
      </c>
      <c r="I32" s="29">
        <v>10.122123126827827</v>
      </c>
      <c r="J32" s="30">
        <v>26031908</v>
      </c>
      <c r="K32" s="31">
        <v>14.83076700204437</v>
      </c>
      <c r="L32" s="32">
        <v>3606792</v>
      </c>
      <c r="M32" s="29">
        <v>2.0548433014144649</v>
      </c>
      <c r="Q32" s="256"/>
    </row>
    <row r="33" spans="1:94" s="14" customFormat="1" ht="15.95" customHeight="1">
      <c r="B33" s="669">
        <v>30</v>
      </c>
      <c r="C33" s="301" t="s">
        <v>49</v>
      </c>
      <c r="D33" s="42">
        <v>166629346</v>
      </c>
      <c r="E33" s="43"/>
      <c r="F33" s="44">
        <v>121762758</v>
      </c>
      <c r="G33" s="45"/>
      <c r="H33" s="46">
        <v>17394168</v>
      </c>
      <c r="I33" s="43"/>
      <c r="J33" s="48">
        <v>24280391</v>
      </c>
      <c r="K33" s="45"/>
      <c r="L33" s="46">
        <v>3192029</v>
      </c>
      <c r="M33" s="43"/>
      <c r="Q33" s="256"/>
      <c r="R33" s="256"/>
    </row>
    <row r="34" spans="1:94" s="14" customFormat="1" ht="15.95" customHeight="1">
      <c r="B34" s="669"/>
      <c r="C34" s="301" t="s">
        <v>50</v>
      </c>
      <c r="D34" s="28">
        <v>7512187</v>
      </c>
      <c r="E34" s="29"/>
      <c r="F34" s="30">
        <v>5388849</v>
      </c>
      <c r="G34" s="31"/>
      <c r="H34" s="32">
        <v>603276</v>
      </c>
      <c r="I34" s="29"/>
      <c r="J34" s="30">
        <v>1355572</v>
      </c>
      <c r="K34" s="31"/>
      <c r="L34" s="32">
        <v>164490</v>
      </c>
      <c r="M34" s="29"/>
      <c r="Q34" s="256"/>
      <c r="R34" s="256"/>
    </row>
    <row r="35" spans="1:94" s="14" customFormat="1" ht="15.95" customHeight="1">
      <c r="B35" s="671"/>
      <c r="C35" s="303" t="s">
        <v>51</v>
      </c>
      <c r="D35" s="52">
        <v>174141533</v>
      </c>
      <c r="E35" s="53">
        <v>99.211033678431136</v>
      </c>
      <c r="F35" s="54">
        <v>127151607</v>
      </c>
      <c r="G35" s="53">
        <v>73.016244206372079</v>
      </c>
      <c r="H35" s="55">
        <v>17997444</v>
      </c>
      <c r="I35" s="53">
        <v>10.33495208750689</v>
      </c>
      <c r="J35" s="54">
        <v>25635963</v>
      </c>
      <c r="K35" s="65">
        <v>14.721337614502335</v>
      </c>
      <c r="L35" s="55">
        <v>3356519</v>
      </c>
      <c r="M35" s="53">
        <v>1.9274660916187065</v>
      </c>
      <c r="Q35" s="256"/>
      <c r="R35" s="256"/>
    </row>
    <row r="36" spans="1:94" s="14" customFormat="1" ht="1.5" customHeight="1">
      <c r="B36" s="299"/>
      <c r="C36" s="299"/>
      <c r="D36" s="57"/>
      <c r="E36" s="57"/>
      <c r="F36" s="57"/>
      <c r="G36" s="57"/>
      <c r="H36" s="57"/>
      <c r="I36" s="57"/>
      <c r="J36" s="57"/>
      <c r="K36" s="57"/>
      <c r="L36" s="57"/>
      <c r="M36" s="57"/>
    </row>
    <row r="37" spans="1:94" s="14" customFormat="1" ht="14.25">
      <c r="B37" s="299"/>
      <c r="C37" s="299"/>
      <c r="D37" s="57"/>
      <c r="E37" s="57"/>
      <c r="F37" s="57"/>
      <c r="G37" s="57"/>
      <c r="H37" s="57"/>
      <c r="I37" s="57"/>
      <c r="J37" s="66"/>
      <c r="K37" s="57"/>
      <c r="L37" s="57"/>
      <c r="M37" s="57"/>
    </row>
    <row r="38" spans="1:94" s="14" customFormat="1" ht="14.1" customHeight="1">
      <c r="B38" s="17" t="s">
        <v>266</v>
      </c>
      <c r="C38" s="57" t="s">
        <v>53</v>
      </c>
      <c r="E38" s="57"/>
      <c r="F38" s="57"/>
      <c r="G38" s="57"/>
      <c r="H38" s="57"/>
      <c r="I38" s="57"/>
      <c r="J38" s="57"/>
      <c r="K38" s="57"/>
      <c r="L38" s="57"/>
      <c r="M38" s="57"/>
    </row>
    <row r="39" spans="1:94" s="14" customFormat="1" ht="3.75" customHeight="1">
      <c r="D39" s="57"/>
      <c r="E39" s="57"/>
    </row>
    <row r="40" spans="1:94" s="14" customFormat="1" ht="15.95" customHeight="1">
      <c r="B40" s="18"/>
      <c r="C40" s="672" t="s">
        <v>24</v>
      </c>
      <c r="D40" s="673"/>
      <c r="E40" s="674"/>
      <c r="F40" s="677" t="s">
        <v>41</v>
      </c>
      <c r="G40" s="678"/>
      <c r="H40" s="678"/>
      <c r="I40" s="679"/>
      <c r="J40" s="672" t="s">
        <v>42</v>
      </c>
      <c r="K40" s="674"/>
      <c r="L40" s="672" t="s">
        <v>43</v>
      </c>
      <c r="M40" s="674"/>
    </row>
    <row r="41" spans="1:94" s="14" customFormat="1" ht="15.95" customHeight="1">
      <c r="B41" s="301" t="s">
        <v>44</v>
      </c>
      <c r="C41" s="675"/>
      <c r="D41" s="668"/>
      <c r="E41" s="676"/>
      <c r="F41" s="672" t="s">
        <v>45</v>
      </c>
      <c r="G41" s="674"/>
      <c r="H41" s="672" t="s">
        <v>46</v>
      </c>
      <c r="I41" s="674"/>
      <c r="J41" s="675"/>
      <c r="K41" s="676"/>
      <c r="L41" s="675"/>
      <c r="M41" s="676"/>
    </row>
    <row r="42" spans="1:94" s="14" customFormat="1" ht="15.95" customHeight="1">
      <c r="B42" s="19"/>
      <c r="C42" s="19"/>
      <c r="D42" s="20"/>
      <c r="E42" s="21" t="s">
        <v>27</v>
      </c>
      <c r="F42" s="20"/>
      <c r="G42" s="22" t="s">
        <v>33</v>
      </c>
      <c r="H42" s="19"/>
      <c r="I42" s="22" t="s">
        <v>33</v>
      </c>
      <c r="J42" s="20"/>
      <c r="K42" s="22" t="s">
        <v>33</v>
      </c>
      <c r="L42" s="19"/>
      <c r="M42" s="22" t="s">
        <v>33</v>
      </c>
    </row>
    <row r="43" spans="1:94" s="57" customFormat="1" ht="15.95" customHeight="1">
      <c r="B43" s="18"/>
      <c r="C43" s="18"/>
      <c r="D43" s="23" t="s">
        <v>47</v>
      </c>
      <c r="E43" s="24" t="s">
        <v>48</v>
      </c>
      <c r="F43" s="26" t="s">
        <v>47</v>
      </c>
      <c r="G43" s="24" t="s">
        <v>48</v>
      </c>
      <c r="H43" s="23" t="s">
        <v>47</v>
      </c>
      <c r="I43" s="24" t="s">
        <v>48</v>
      </c>
      <c r="J43" s="26" t="s">
        <v>47</v>
      </c>
      <c r="K43" s="24" t="s">
        <v>48</v>
      </c>
      <c r="L43" s="26" t="s">
        <v>47</v>
      </c>
      <c r="M43" s="24" t="s">
        <v>48</v>
      </c>
    </row>
    <row r="44" spans="1:94" s="68" customFormat="1" ht="15.95" customHeight="1">
      <c r="A44" s="57"/>
      <c r="B44" s="61">
        <v>26</v>
      </c>
      <c r="C44" s="61"/>
      <c r="D44" s="277">
        <v>13679926</v>
      </c>
      <c r="E44" s="62">
        <v>84.656622095869196</v>
      </c>
      <c r="F44" s="278">
        <v>9568715</v>
      </c>
      <c r="G44" s="62">
        <v>69.94712544497682</v>
      </c>
      <c r="H44" s="51">
        <v>1459119</v>
      </c>
      <c r="I44" s="62">
        <v>10.666132258317772</v>
      </c>
      <c r="J44" s="278">
        <v>2460843</v>
      </c>
      <c r="K44" s="62">
        <v>17.988715728433032</v>
      </c>
      <c r="L44" s="67">
        <v>191249</v>
      </c>
      <c r="M44" s="62">
        <v>1.3980265682723723</v>
      </c>
      <c r="N44" s="57"/>
      <c r="O44" s="57"/>
      <c r="P44" s="57"/>
      <c r="Q44" s="256"/>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row>
    <row r="45" spans="1:94" s="14" customFormat="1" ht="15.95" customHeight="1">
      <c r="B45" s="300">
        <v>27</v>
      </c>
      <c r="C45" s="37"/>
      <c r="D45" s="38">
        <v>10911252</v>
      </c>
      <c r="E45" s="39">
        <v>79.76104549103556</v>
      </c>
      <c r="F45" s="63">
        <v>7633236</v>
      </c>
      <c r="G45" s="39">
        <v>69.957471424910722</v>
      </c>
      <c r="H45" s="40">
        <v>1240471</v>
      </c>
      <c r="I45" s="39">
        <v>11.368732020853335</v>
      </c>
      <c r="J45" s="63">
        <v>1890803</v>
      </c>
      <c r="K45" s="39">
        <v>17.328927972701941</v>
      </c>
      <c r="L45" s="41">
        <v>146741</v>
      </c>
      <c r="M45" s="39">
        <v>1.3448594166828884</v>
      </c>
      <c r="P45" s="57"/>
      <c r="Q45" s="256"/>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row>
    <row r="46" spans="1:94" s="14" customFormat="1" ht="15.95" customHeight="1">
      <c r="B46" s="300">
        <v>28</v>
      </c>
      <c r="C46" s="37"/>
      <c r="D46" s="28">
        <v>7163637</v>
      </c>
      <c r="E46" s="29">
        <v>65.653666508664628</v>
      </c>
      <c r="F46" s="32">
        <v>5004255</v>
      </c>
      <c r="G46" s="29">
        <v>69.856345317329726</v>
      </c>
      <c r="H46" s="30">
        <v>872781</v>
      </c>
      <c r="I46" s="29">
        <v>12.183490034461546</v>
      </c>
      <c r="J46" s="32">
        <v>1194350</v>
      </c>
      <c r="K46" s="29">
        <v>16.672396996106865</v>
      </c>
      <c r="L46" s="33">
        <v>92250</v>
      </c>
      <c r="M46" s="29">
        <v>1.2877536927122355</v>
      </c>
      <c r="P46" s="57"/>
      <c r="Q46" s="256"/>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row>
    <row r="47" spans="1:94" s="14" customFormat="1" ht="15.95" customHeight="1">
      <c r="B47" s="680">
        <v>29</v>
      </c>
      <c r="C47" s="301" t="s">
        <v>49</v>
      </c>
      <c r="D47" s="69">
        <v>4006246</v>
      </c>
      <c r="E47" s="43"/>
      <c r="F47" s="46">
        <v>2798047</v>
      </c>
      <c r="G47" s="43"/>
      <c r="H47" s="42">
        <v>502134</v>
      </c>
      <c r="I47" s="43"/>
      <c r="J47" s="46">
        <v>650254</v>
      </c>
      <c r="K47" s="43"/>
      <c r="L47" s="46">
        <v>55811</v>
      </c>
      <c r="M47" s="43"/>
      <c r="P47" s="57"/>
      <c r="Q47" s="256"/>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row>
    <row r="48" spans="1:94" s="14" customFormat="1" ht="15.95" customHeight="1">
      <c r="B48" s="669"/>
      <c r="C48" s="301" t="s">
        <v>50</v>
      </c>
      <c r="D48" s="60" t="s">
        <v>31</v>
      </c>
      <c r="E48" s="29"/>
      <c r="F48" s="27" t="s">
        <v>31</v>
      </c>
      <c r="G48" s="29"/>
      <c r="H48" s="60" t="s">
        <v>31</v>
      </c>
      <c r="I48" s="29"/>
      <c r="J48" s="60" t="s">
        <v>31</v>
      </c>
      <c r="K48" s="29"/>
      <c r="L48" s="60" t="s">
        <v>31</v>
      </c>
      <c r="M48" s="29"/>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row>
    <row r="49" spans="2:94" s="14" customFormat="1" ht="15.95" customHeight="1">
      <c r="B49" s="670"/>
      <c r="C49" s="61" t="s">
        <v>51</v>
      </c>
      <c r="D49" s="277">
        <v>4006246</v>
      </c>
      <c r="E49" s="62">
        <v>55.924748839172054</v>
      </c>
      <c r="F49" s="278">
        <v>2798047</v>
      </c>
      <c r="G49" s="62">
        <v>69.842116535030556</v>
      </c>
      <c r="H49" s="51">
        <v>502134</v>
      </c>
      <c r="I49" s="62">
        <v>12.533778504864653</v>
      </c>
      <c r="J49" s="278">
        <v>650254</v>
      </c>
      <c r="K49" s="62">
        <v>16.231005285247086</v>
      </c>
      <c r="L49" s="67">
        <v>55811</v>
      </c>
      <c r="M49" s="62">
        <v>1.3930996748577098</v>
      </c>
      <c r="P49" s="57"/>
      <c r="Q49" s="256"/>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row>
    <row r="50" spans="2:94" s="14" customFormat="1" ht="15.95" customHeight="1">
      <c r="B50" s="669">
        <v>30</v>
      </c>
      <c r="C50" s="302" t="s">
        <v>49</v>
      </c>
      <c r="D50" s="426">
        <v>1665305</v>
      </c>
      <c r="E50" s="29"/>
      <c r="F50" s="32">
        <v>1162378</v>
      </c>
      <c r="G50" s="29"/>
      <c r="H50" s="28">
        <v>226381</v>
      </c>
      <c r="I50" s="29"/>
      <c r="J50" s="32">
        <v>250780</v>
      </c>
      <c r="K50" s="29"/>
      <c r="L50" s="32">
        <v>25766</v>
      </c>
      <c r="M50" s="29"/>
      <c r="P50" s="57"/>
      <c r="Q50" s="256"/>
      <c r="R50" s="256"/>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row>
    <row r="51" spans="2:94" s="14" customFormat="1" ht="15.95" customHeight="1">
      <c r="B51" s="669"/>
      <c r="C51" s="301" t="s">
        <v>50</v>
      </c>
      <c r="D51" s="60" t="s">
        <v>31</v>
      </c>
      <c r="E51" s="29"/>
      <c r="F51" s="27" t="s">
        <v>31</v>
      </c>
      <c r="G51" s="29"/>
      <c r="H51" s="60" t="s">
        <v>31</v>
      </c>
      <c r="I51" s="29"/>
      <c r="J51" s="60" t="s">
        <v>31</v>
      </c>
      <c r="K51" s="29"/>
      <c r="L51" s="60" t="s">
        <v>31</v>
      </c>
      <c r="M51" s="29"/>
      <c r="P51" s="57"/>
      <c r="Q51" s="256"/>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row>
    <row r="52" spans="2:94" s="14" customFormat="1" ht="15.95" customHeight="1">
      <c r="B52" s="671"/>
      <c r="C52" s="303" t="s">
        <v>51</v>
      </c>
      <c r="D52" s="52">
        <v>1665305</v>
      </c>
      <c r="E52" s="53">
        <v>41.567717009889058</v>
      </c>
      <c r="F52" s="55">
        <v>1162378</v>
      </c>
      <c r="G52" s="53">
        <v>69.799706360096209</v>
      </c>
      <c r="H52" s="54">
        <v>226381</v>
      </c>
      <c r="I52" s="53">
        <v>13.593966270442953</v>
      </c>
      <c r="J52" s="55">
        <v>250780</v>
      </c>
      <c r="K52" s="53">
        <v>15.059103287385794</v>
      </c>
      <c r="L52" s="56">
        <v>25766</v>
      </c>
      <c r="M52" s="53">
        <v>1.5472240820750554</v>
      </c>
      <c r="P52" s="57"/>
      <c r="Q52" s="256"/>
      <c r="R52" s="256"/>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row>
    <row r="53" spans="2:94" s="14" customFormat="1" ht="1.5" customHeight="1">
      <c r="B53" s="299"/>
      <c r="C53" s="299"/>
      <c r="D53" s="57"/>
      <c r="E53" s="57"/>
      <c r="F53" s="57"/>
      <c r="G53" s="31"/>
      <c r="H53" s="57"/>
      <c r="I53" s="57"/>
      <c r="J53" s="57"/>
      <c r="K53" s="57"/>
      <c r="L53" s="57"/>
      <c r="M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row>
    <row r="54" spans="2:94" s="14" customFormat="1" ht="14.25">
      <c r="B54" s="299"/>
      <c r="C54" s="299"/>
      <c r="D54" s="57"/>
      <c r="E54" s="57"/>
      <c r="F54" s="57"/>
      <c r="G54" s="31"/>
      <c r="H54" s="57"/>
      <c r="I54" s="57"/>
      <c r="J54" s="57"/>
      <c r="K54" s="57"/>
      <c r="L54" s="57"/>
      <c r="M54" s="57"/>
    </row>
    <row r="55" spans="2:94" s="14" customFormat="1" ht="15" customHeight="1">
      <c r="D55" s="57"/>
      <c r="E55" s="57"/>
      <c r="F55" s="57"/>
      <c r="G55" s="31"/>
      <c r="H55" s="57"/>
      <c r="I55" s="57"/>
      <c r="J55" s="57"/>
      <c r="K55" s="57"/>
      <c r="L55" s="57"/>
      <c r="M55" s="57"/>
    </row>
    <row r="56" spans="2:94" s="14" customFormat="1" ht="3" customHeight="1"/>
    <row r="57" spans="2:94" s="14" customFormat="1" ht="15.95" customHeight="1">
      <c r="B57" s="57"/>
      <c r="C57" s="668"/>
      <c r="D57" s="668"/>
      <c r="E57" s="668"/>
      <c r="F57" s="668"/>
      <c r="G57" s="668"/>
      <c r="H57" s="668"/>
      <c r="I57" s="668"/>
      <c r="J57" s="668"/>
      <c r="K57" s="668"/>
      <c r="L57" s="668"/>
      <c r="M57" s="668"/>
    </row>
    <row r="58" spans="2:94" s="14" customFormat="1" ht="15.95" customHeight="1">
      <c r="B58" s="299"/>
      <c r="C58" s="668"/>
      <c r="D58" s="668"/>
      <c r="E58" s="668"/>
      <c r="F58" s="668"/>
      <c r="G58" s="668"/>
      <c r="H58" s="668"/>
      <c r="I58" s="668"/>
      <c r="J58" s="668"/>
      <c r="K58" s="668"/>
      <c r="L58" s="668"/>
      <c r="M58" s="668"/>
    </row>
    <row r="59" spans="2:94" s="14" customFormat="1" ht="15.95" customHeight="1">
      <c r="B59" s="57"/>
      <c r="C59" s="57"/>
      <c r="D59" s="57"/>
      <c r="E59" s="70"/>
      <c r="F59" s="57"/>
      <c r="G59" s="299"/>
      <c r="H59" s="57"/>
      <c r="I59" s="299"/>
      <c r="J59" s="57"/>
      <c r="K59" s="299"/>
      <c r="L59" s="57"/>
      <c r="M59" s="299"/>
    </row>
    <row r="60" spans="2:94" s="14" customFormat="1" ht="15.95" customHeight="1">
      <c r="B60" s="57"/>
      <c r="C60" s="57"/>
      <c r="D60" s="60"/>
      <c r="E60" s="71"/>
      <c r="F60" s="60"/>
      <c r="G60" s="71"/>
      <c r="H60" s="60"/>
      <c r="I60" s="71"/>
      <c r="J60" s="60"/>
      <c r="K60" s="71"/>
      <c r="L60" s="60"/>
      <c r="M60" s="71"/>
    </row>
    <row r="61" spans="2:94" s="14" customFormat="1" ht="15.95" customHeight="1">
      <c r="B61" s="299"/>
      <c r="C61" s="299"/>
      <c r="D61" s="28"/>
      <c r="E61" s="31"/>
      <c r="F61" s="28"/>
      <c r="G61" s="31"/>
      <c r="H61" s="28"/>
      <c r="I61" s="31"/>
      <c r="J61" s="28"/>
      <c r="K61" s="31"/>
      <c r="L61" s="28"/>
      <c r="M61" s="31"/>
    </row>
    <row r="62" spans="2:94" s="14" customFormat="1" ht="15" customHeight="1">
      <c r="B62" s="57"/>
      <c r="C62" s="57"/>
      <c r="D62" s="57"/>
      <c r="E62" s="57"/>
      <c r="F62" s="57"/>
      <c r="G62" s="57"/>
      <c r="H62" s="57"/>
      <c r="I62" s="57"/>
      <c r="J62" s="57"/>
      <c r="K62" s="57"/>
      <c r="L62" s="57"/>
      <c r="M62" s="57"/>
    </row>
    <row r="64" spans="2:94" ht="15" customHeight="1">
      <c r="F64" s="72"/>
    </row>
  </sheetData>
  <mergeCells count="30">
    <mergeCell ref="L23:M24"/>
    <mergeCell ref="F24:G24"/>
    <mergeCell ref="H24:I24"/>
    <mergeCell ref="C6:E7"/>
    <mergeCell ref="F6:I6"/>
    <mergeCell ref="J6:K7"/>
    <mergeCell ref="L6:M7"/>
    <mergeCell ref="F7:G7"/>
    <mergeCell ref="H7:I7"/>
    <mergeCell ref="B13:B15"/>
    <mergeCell ref="B16:B18"/>
    <mergeCell ref="C23:E24"/>
    <mergeCell ref="F23:I23"/>
    <mergeCell ref="J23:K24"/>
    <mergeCell ref="L57:M58"/>
    <mergeCell ref="F58:G58"/>
    <mergeCell ref="H58:I58"/>
    <mergeCell ref="B30:B32"/>
    <mergeCell ref="B33:B35"/>
    <mergeCell ref="C40:E41"/>
    <mergeCell ref="F40:I40"/>
    <mergeCell ref="J40:K41"/>
    <mergeCell ref="L40:M41"/>
    <mergeCell ref="F41:G41"/>
    <mergeCell ref="H41:I41"/>
    <mergeCell ref="B47:B49"/>
    <mergeCell ref="B50:B52"/>
    <mergeCell ref="C57:E58"/>
    <mergeCell ref="F57:I57"/>
    <mergeCell ref="J57:K58"/>
  </mergeCells>
  <phoneticPr fontId="2"/>
  <printOptions horizontalCentered="1"/>
  <pageMargins left="0.59055118110236227" right="0.59055118110236227" top="0.78740157480314965" bottom="0.78740157480314965" header="0.51181102362204722" footer="0.51181102362204722"/>
  <pageSetup paperSize="9" scale="8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topLeftCell="A55" zoomScaleNormal="100" zoomScaleSheetLayoutView="100" workbookViewId="0">
      <selection activeCell="K5" sqref="K5:M25"/>
    </sheetView>
  </sheetViews>
  <sheetFormatPr defaultColWidth="8.75" defaultRowHeight="17.25" customHeight="1"/>
  <cols>
    <col min="1" max="1" width="1" style="73" customWidth="1"/>
    <col min="2" max="2" width="5.625" style="73" customWidth="1"/>
    <col min="3" max="3" width="7.25" style="73" customWidth="1"/>
    <col min="4" max="7" width="13" style="73" customWidth="1"/>
    <col min="8" max="8" width="9.125" style="73" customWidth="1"/>
    <col min="9" max="9" width="13.125" style="73" customWidth="1"/>
    <col min="10" max="10" width="1.5" style="73" customWidth="1"/>
    <col min="11" max="11" width="10.75" style="73" customWidth="1"/>
    <col min="12" max="12" width="3.5" style="73" bestFit="1" customWidth="1"/>
    <col min="13" max="256" width="8.75" style="73"/>
    <col min="257" max="257" width="1" style="73" customWidth="1"/>
    <col min="258" max="258" width="5.625" style="73" customWidth="1"/>
    <col min="259" max="259" width="7.25" style="73" customWidth="1"/>
    <col min="260" max="263" width="13" style="73" customWidth="1"/>
    <col min="264" max="264" width="9.125" style="73" customWidth="1"/>
    <col min="265" max="265" width="13.125" style="73" customWidth="1"/>
    <col min="266" max="266" width="1.5" style="73" customWidth="1"/>
    <col min="267" max="267" width="10.75" style="73" customWidth="1"/>
    <col min="268" max="268" width="3.5" style="73" bestFit="1" customWidth="1"/>
    <col min="269" max="512" width="8.75" style="73"/>
    <col min="513" max="513" width="1" style="73" customWidth="1"/>
    <col min="514" max="514" width="5.625" style="73" customWidth="1"/>
    <col min="515" max="515" width="7.25" style="73" customWidth="1"/>
    <col min="516" max="519" width="13" style="73" customWidth="1"/>
    <col min="520" max="520" width="9.125" style="73" customWidth="1"/>
    <col min="521" max="521" width="13.125" style="73" customWidth="1"/>
    <col min="522" max="522" width="1.5" style="73" customWidth="1"/>
    <col min="523" max="523" width="10.75" style="73" customWidth="1"/>
    <col min="524" max="524" width="3.5" style="73" bestFit="1" customWidth="1"/>
    <col min="525" max="768" width="8.75" style="73"/>
    <col min="769" max="769" width="1" style="73" customWidth="1"/>
    <col min="770" max="770" width="5.625" style="73" customWidth="1"/>
    <col min="771" max="771" width="7.25" style="73" customWidth="1"/>
    <col min="772" max="775" width="13" style="73" customWidth="1"/>
    <col min="776" max="776" width="9.125" style="73" customWidth="1"/>
    <col min="777" max="777" width="13.125" style="73" customWidth="1"/>
    <col min="778" max="778" width="1.5" style="73" customWidth="1"/>
    <col min="779" max="779" width="10.75" style="73" customWidth="1"/>
    <col min="780" max="780" width="3.5" style="73" bestFit="1" customWidth="1"/>
    <col min="781" max="1024" width="8.75" style="73"/>
    <col min="1025" max="1025" width="1" style="73" customWidth="1"/>
    <col min="1026" max="1026" width="5.625" style="73" customWidth="1"/>
    <col min="1027" max="1027" width="7.25" style="73" customWidth="1"/>
    <col min="1028" max="1031" width="13" style="73" customWidth="1"/>
    <col min="1032" max="1032" width="9.125" style="73" customWidth="1"/>
    <col min="1033" max="1033" width="13.125" style="73" customWidth="1"/>
    <col min="1034" max="1034" width="1.5" style="73" customWidth="1"/>
    <col min="1035" max="1035" width="10.75" style="73" customWidth="1"/>
    <col min="1036" max="1036" width="3.5" style="73" bestFit="1" customWidth="1"/>
    <col min="1037" max="1280" width="8.75" style="73"/>
    <col min="1281" max="1281" width="1" style="73" customWidth="1"/>
    <col min="1282" max="1282" width="5.625" style="73" customWidth="1"/>
    <col min="1283" max="1283" width="7.25" style="73" customWidth="1"/>
    <col min="1284" max="1287" width="13" style="73" customWidth="1"/>
    <col min="1288" max="1288" width="9.125" style="73" customWidth="1"/>
    <col min="1289" max="1289" width="13.125" style="73" customWidth="1"/>
    <col min="1290" max="1290" width="1.5" style="73" customWidth="1"/>
    <col min="1291" max="1291" width="10.75" style="73" customWidth="1"/>
    <col min="1292" max="1292" width="3.5" style="73" bestFit="1" customWidth="1"/>
    <col min="1293" max="1536" width="8.75" style="73"/>
    <col min="1537" max="1537" width="1" style="73" customWidth="1"/>
    <col min="1538" max="1538" width="5.625" style="73" customWidth="1"/>
    <col min="1539" max="1539" width="7.25" style="73" customWidth="1"/>
    <col min="1540" max="1543" width="13" style="73" customWidth="1"/>
    <col min="1544" max="1544" width="9.125" style="73" customWidth="1"/>
    <col min="1545" max="1545" width="13.125" style="73" customWidth="1"/>
    <col min="1546" max="1546" width="1.5" style="73" customWidth="1"/>
    <col min="1547" max="1547" width="10.75" style="73" customWidth="1"/>
    <col min="1548" max="1548" width="3.5" style="73" bestFit="1" customWidth="1"/>
    <col min="1549" max="1792" width="8.75" style="73"/>
    <col min="1793" max="1793" width="1" style="73" customWidth="1"/>
    <col min="1794" max="1794" width="5.625" style="73" customWidth="1"/>
    <col min="1795" max="1795" width="7.25" style="73" customWidth="1"/>
    <col min="1796" max="1799" width="13" style="73" customWidth="1"/>
    <col min="1800" max="1800" width="9.125" style="73" customWidth="1"/>
    <col min="1801" max="1801" width="13.125" style="73" customWidth="1"/>
    <col min="1802" max="1802" width="1.5" style="73" customWidth="1"/>
    <col min="1803" max="1803" width="10.75" style="73" customWidth="1"/>
    <col min="1804" max="1804" width="3.5" style="73" bestFit="1" customWidth="1"/>
    <col min="1805" max="2048" width="8.75" style="73"/>
    <col min="2049" max="2049" width="1" style="73" customWidth="1"/>
    <col min="2050" max="2050" width="5.625" style="73" customWidth="1"/>
    <col min="2051" max="2051" width="7.25" style="73" customWidth="1"/>
    <col min="2052" max="2055" width="13" style="73" customWidth="1"/>
    <col min="2056" max="2056" width="9.125" style="73" customWidth="1"/>
    <col min="2057" max="2057" width="13.125" style="73" customWidth="1"/>
    <col min="2058" max="2058" width="1.5" style="73" customWidth="1"/>
    <col min="2059" max="2059" width="10.75" style="73" customWidth="1"/>
    <col min="2060" max="2060" width="3.5" style="73" bestFit="1" customWidth="1"/>
    <col min="2061" max="2304" width="8.75" style="73"/>
    <col min="2305" max="2305" width="1" style="73" customWidth="1"/>
    <col min="2306" max="2306" width="5.625" style="73" customWidth="1"/>
    <col min="2307" max="2307" width="7.25" style="73" customWidth="1"/>
    <col min="2308" max="2311" width="13" style="73" customWidth="1"/>
    <col min="2312" max="2312" width="9.125" style="73" customWidth="1"/>
    <col min="2313" max="2313" width="13.125" style="73" customWidth="1"/>
    <col min="2314" max="2314" width="1.5" style="73" customWidth="1"/>
    <col min="2315" max="2315" width="10.75" style="73" customWidth="1"/>
    <col min="2316" max="2316" width="3.5" style="73" bestFit="1" customWidth="1"/>
    <col min="2317" max="2560" width="8.75" style="73"/>
    <col min="2561" max="2561" width="1" style="73" customWidth="1"/>
    <col min="2562" max="2562" width="5.625" style="73" customWidth="1"/>
    <col min="2563" max="2563" width="7.25" style="73" customWidth="1"/>
    <col min="2564" max="2567" width="13" style="73" customWidth="1"/>
    <col min="2568" max="2568" width="9.125" style="73" customWidth="1"/>
    <col min="2569" max="2569" width="13.125" style="73" customWidth="1"/>
    <col min="2570" max="2570" width="1.5" style="73" customWidth="1"/>
    <col min="2571" max="2571" width="10.75" style="73" customWidth="1"/>
    <col min="2572" max="2572" width="3.5" style="73" bestFit="1" customWidth="1"/>
    <col min="2573" max="2816" width="8.75" style="73"/>
    <col min="2817" max="2817" width="1" style="73" customWidth="1"/>
    <col min="2818" max="2818" width="5.625" style="73" customWidth="1"/>
    <col min="2819" max="2819" width="7.25" style="73" customWidth="1"/>
    <col min="2820" max="2823" width="13" style="73" customWidth="1"/>
    <col min="2824" max="2824" width="9.125" style="73" customWidth="1"/>
    <col min="2825" max="2825" width="13.125" style="73" customWidth="1"/>
    <col min="2826" max="2826" width="1.5" style="73" customWidth="1"/>
    <col min="2827" max="2827" width="10.75" style="73" customWidth="1"/>
    <col min="2828" max="2828" width="3.5" style="73" bestFit="1" customWidth="1"/>
    <col min="2829" max="3072" width="8.75" style="73"/>
    <col min="3073" max="3073" width="1" style="73" customWidth="1"/>
    <col min="3074" max="3074" width="5.625" style="73" customWidth="1"/>
    <col min="3075" max="3075" width="7.25" style="73" customWidth="1"/>
    <col min="3076" max="3079" width="13" style="73" customWidth="1"/>
    <col min="3080" max="3080" width="9.125" style="73" customWidth="1"/>
    <col min="3081" max="3081" width="13.125" style="73" customWidth="1"/>
    <col min="3082" max="3082" width="1.5" style="73" customWidth="1"/>
    <col min="3083" max="3083" width="10.75" style="73" customWidth="1"/>
    <col min="3084" max="3084" width="3.5" style="73" bestFit="1" customWidth="1"/>
    <col min="3085" max="3328" width="8.75" style="73"/>
    <col min="3329" max="3329" width="1" style="73" customWidth="1"/>
    <col min="3330" max="3330" width="5.625" style="73" customWidth="1"/>
    <col min="3331" max="3331" width="7.25" style="73" customWidth="1"/>
    <col min="3332" max="3335" width="13" style="73" customWidth="1"/>
    <col min="3336" max="3336" width="9.125" style="73" customWidth="1"/>
    <col min="3337" max="3337" width="13.125" style="73" customWidth="1"/>
    <col min="3338" max="3338" width="1.5" style="73" customWidth="1"/>
    <col min="3339" max="3339" width="10.75" style="73" customWidth="1"/>
    <col min="3340" max="3340" width="3.5" style="73" bestFit="1" customWidth="1"/>
    <col min="3341" max="3584" width="8.75" style="73"/>
    <col min="3585" max="3585" width="1" style="73" customWidth="1"/>
    <col min="3586" max="3586" width="5.625" style="73" customWidth="1"/>
    <col min="3587" max="3587" width="7.25" style="73" customWidth="1"/>
    <col min="3588" max="3591" width="13" style="73" customWidth="1"/>
    <col min="3592" max="3592" width="9.125" style="73" customWidth="1"/>
    <col min="3593" max="3593" width="13.125" style="73" customWidth="1"/>
    <col min="3594" max="3594" width="1.5" style="73" customWidth="1"/>
    <col min="3595" max="3595" width="10.75" style="73" customWidth="1"/>
    <col min="3596" max="3596" width="3.5" style="73" bestFit="1" customWidth="1"/>
    <col min="3597" max="3840" width="8.75" style="73"/>
    <col min="3841" max="3841" width="1" style="73" customWidth="1"/>
    <col min="3842" max="3842" width="5.625" style="73" customWidth="1"/>
    <col min="3843" max="3843" width="7.25" style="73" customWidth="1"/>
    <col min="3844" max="3847" width="13" style="73" customWidth="1"/>
    <col min="3848" max="3848" width="9.125" style="73" customWidth="1"/>
    <col min="3849" max="3849" width="13.125" style="73" customWidth="1"/>
    <col min="3850" max="3850" width="1.5" style="73" customWidth="1"/>
    <col min="3851" max="3851" width="10.75" style="73" customWidth="1"/>
    <col min="3852" max="3852" width="3.5" style="73" bestFit="1" customWidth="1"/>
    <col min="3853" max="4096" width="8.75" style="73"/>
    <col min="4097" max="4097" width="1" style="73" customWidth="1"/>
    <col min="4098" max="4098" width="5.625" style="73" customWidth="1"/>
    <col min="4099" max="4099" width="7.25" style="73" customWidth="1"/>
    <col min="4100" max="4103" width="13" style="73" customWidth="1"/>
    <col min="4104" max="4104" width="9.125" style="73" customWidth="1"/>
    <col min="4105" max="4105" width="13.125" style="73" customWidth="1"/>
    <col min="4106" max="4106" width="1.5" style="73" customWidth="1"/>
    <col min="4107" max="4107" width="10.75" style="73" customWidth="1"/>
    <col min="4108" max="4108" width="3.5" style="73" bestFit="1" customWidth="1"/>
    <col min="4109" max="4352" width="8.75" style="73"/>
    <col min="4353" max="4353" width="1" style="73" customWidth="1"/>
    <col min="4354" max="4354" width="5.625" style="73" customWidth="1"/>
    <col min="4355" max="4355" width="7.25" style="73" customWidth="1"/>
    <col min="4356" max="4359" width="13" style="73" customWidth="1"/>
    <col min="4360" max="4360" width="9.125" style="73" customWidth="1"/>
    <col min="4361" max="4361" width="13.125" style="73" customWidth="1"/>
    <col min="4362" max="4362" width="1.5" style="73" customWidth="1"/>
    <col min="4363" max="4363" width="10.75" style="73" customWidth="1"/>
    <col min="4364" max="4364" width="3.5" style="73" bestFit="1" customWidth="1"/>
    <col min="4365" max="4608" width="8.75" style="73"/>
    <col min="4609" max="4609" width="1" style="73" customWidth="1"/>
    <col min="4610" max="4610" width="5.625" style="73" customWidth="1"/>
    <col min="4611" max="4611" width="7.25" style="73" customWidth="1"/>
    <col min="4612" max="4615" width="13" style="73" customWidth="1"/>
    <col min="4616" max="4616" width="9.125" style="73" customWidth="1"/>
    <col min="4617" max="4617" width="13.125" style="73" customWidth="1"/>
    <col min="4618" max="4618" width="1.5" style="73" customWidth="1"/>
    <col min="4619" max="4619" width="10.75" style="73" customWidth="1"/>
    <col min="4620" max="4620" width="3.5" style="73" bestFit="1" customWidth="1"/>
    <col min="4621" max="4864" width="8.75" style="73"/>
    <col min="4865" max="4865" width="1" style="73" customWidth="1"/>
    <col min="4866" max="4866" width="5.625" style="73" customWidth="1"/>
    <col min="4867" max="4867" width="7.25" style="73" customWidth="1"/>
    <col min="4868" max="4871" width="13" style="73" customWidth="1"/>
    <col min="4872" max="4872" width="9.125" style="73" customWidth="1"/>
    <col min="4873" max="4873" width="13.125" style="73" customWidth="1"/>
    <col min="4874" max="4874" width="1.5" style="73" customWidth="1"/>
    <col min="4875" max="4875" width="10.75" style="73" customWidth="1"/>
    <col min="4876" max="4876" width="3.5" style="73" bestFit="1" customWidth="1"/>
    <col min="4877" max="5120" width="8.75" style="73"/>
    <col min="5121" max="5121" width="1" style="73" customWidth="1"/>
    <col min="5122" max="5122" width="5.625" style="73" customWidth="1"/>
    <col min="5123" max="5123" width="7.25" style="73" customWidth="1"/>
    <col min="5124" max="5127" width="13" style="73" customWidth="1"/>
    <col min="5128" max="5128" width="9.125" style="73" customWidth="1"/>
    <col min="5129" max="5129" width="13.125" style="73" customWidth="1"/>
    <col min="5130" max="5130" width="1.5" style="73" customWidth="1"/>
    <col min="5131" max="5131" width="10.75" style="73" customWidth="1"/>
    <col min="5132" max="5132" width="3.5" style="73" bestFit="1" customWidth="1"/>
    <col min="5133" max="5376" width="8.75" style="73"/>
    <col min="5377" max="5377" width="1" style="73" customWidth="1"/>
    <col min="5378" max="5378" width="5.625" style="73" customWidth="1"/>
    <col min="5379" max="5379" width="7.25" style="73" customWidth="1"/>
    <col min="5380" max="5383" width="13" style="73" customWidth="1"/>
    <col min="5384" max="5384" width="9.125" style="73" customWidth="1"/>
    <col min="5385" max="5385" width="13.125" style="73" customWidth="1"/>
    <col min="5386" max="5386" width="1.5" style="73" customWidth="1"/>
    <col min="5387" max="5387" width="10.75" style="73" customWidth="1"/>
    <col min="5388" max="5388" width="3.5" style="73" bestFit="1" customWidth="1"/>
    <col min="5389" max="5632" width="8.75" style="73"/>
    <col min="5633" max="5633" width="1" style="73" customWidth="1"/>
    <col min="5634" max="5634" width="5.625" style="73" customWidth="1"/>
    <col min="5635" max="5635" width="7.25" style="73" customWidth="1"/>
    <col min="5636" max="5639" width="13" style="73" customWidth="1"/>
    <col min="5640" max="5640" width="9.125" style="73" customWidth="1"/>
    <col min="5641" max="5641" width="13.125" style="73" customWidth="1"/>
    <col min="5642" max="5642" width="1.5" style="73" customWidth="1"/>
    <col min="5643" max="5643" width="10.75" style="73" customWidth="1"/>
    <col min="5644" max="5644" width="3.5" style="73" bestFit="1" customWidth="1"/>
    <col min="5645" max="5888" width="8.75" style="73"/>
    <col min="5889" max="5889" width="1" style="73" customWidth="1"/>
    <col min="5890" max="5890" width="5.625" style="73" customWidth="1"/>
    <col min="5891" max="5891" width="7.25" style="73" customWidth="1"/>
    <col min="5892" max="5895" width="13" style="73" customWidth="1"/>
    <col min="5896" max="5896" width="9.125" style="73" customWidth="1"/>
    <col min="5897" max="5897" width="13.125" style="73" customWidth="1"/>
    <col min="5898" max="5898" width="1.5" style="73" customWidth="1"/>
    <col min="5899" max="5899" width="10.75" style="73" customWidth="1"/>
    <col min="5900" max="5900" width="3.5" style="73" bestFit="1" customWidth="1"/>
    <col min="5901" max="6144" width="8.75" style="73"/>
    <col min="6145" max="6145" width="1" style="73" customWidth="1"/>
    <col min="6146" max="6146" width="5.625" style="73" customWidth="1"/>
    <col min="6147" max="6147" width="7.25" style="73" customWidth="1"/>
    <col min="6148" max="6151" width="13" style="73" customWidth="1"/>
    <col min="6152" max="6152" width="9.125" style="73" customWidth="1"/>
    <col min="6153" max="6153" width="13.125" style="73" customWidth="1"/>
    <col min="6154" max="6154" width="1.5" style="73" customWidth="1"/>
    <col min="6155" max="6155" width="10.75" style="73" customWidth="1"/>
    <col min="6156" max="6156" width="3.5" style="73" bestFit="1" customWidth="1"/>
    <col min="6157" max="6400" width="8.75" style="73"/>
    <col min="6401" max="6401" width="1" style="73" customWidth="1"/>
    <col min="6402" max="6402" width="5.625" style="73" customWidth="1"/>
    <col min="6403" max="6403" width="7.25" style="73" customWidth="1"/>
    <col min="6404" max="6407" width="13" style="73" customWidth="1"/>
    <col min="6408" max="6408" width="9.125" style="73" customWidth="1"/>
    <col min="6409" max="6409" width="13.125" style="73" customWidth="1"/>
    <col min="6410" max="6410" width="1.5" style="73" customWidth="1"/>
    <col min="6411" max="6411" width="10.75" style="73" customWidth="1"/>
    <col min="6412" max="6412" width="3.5" style="73" bestFit="1" customWidth="1"/>
    <col min="6413" max="6656" width="8.75" style="73"/>
    <col min="6657" max="6657" width="1" style="73" customWidth="1"/>
    <col min="6658" max="6658" width="5.625" style="73" customWidth="1"/>
    <col min="6659" max="6659" width="7.25" style="73" customWidth="1"/>
    <col min="6660" max="6663" width="13" style="73" customWidth="1"/>
    <col min="6664" max="6664" width="9.125" style="73" customWidth="1"/>
    <col min="6665" max="6665" width="13.125" style="73" customWidth="1"/>
    <col min="6666" max="6666" width="1.5" style="73" customWidth="1"/>
    <col min="6667" max="6667" width="10.75" style="73" customWidth="1"/>
    <col min="6668" max="6668" width="3.5" style="73" bestFit="1" customWidth="1"/>
    <col min="6669" max="6912" width="8.75" style="73"/>
    <col min="6913" max="6913" width="1" style="73" customWidth="1"/>
    <col min="6914" max="6914" width="5.625" style="73" customWidth="1"/>
    <col min="6915" max="6915" width="7.25" style="73" customWidth="1"/>
    <col min="6916" max="6919" width="13" style="73" customWidth="1"/>
    <col min="6920" max="6920" width="9.125" style="73" customWidth="1"/>
    <col min="6921" max="6921" width="13.125" style="73" customWidth="1"/>
    <col min="6922" max="6922" width="1.5" style="73" customWidth="1"/>
    <col min="6923" max="6923" width="10.75" style="73" customWidth="1"/>
    <col min="6924" max="6924" width="3.5" style="73" bestFit="1" customWidth="1"/>
    <col min="6925" max="7168" width="8.75" style="73"/>
    <col min="7169" max="7169" width="1" style="73" customWidth="1"/>
    <col min="7170" max="7170" width="5.625" style="73" customWidth="1"/>
    <col min="7171" max="7171" width="7.25" style="73" customWidth="1"/>
    <col min="7172" max="7175" width="13" style="73" customWidth="1"/>
    <col min="7176" max="7176" width="9.125" style="73" customWidth="1"/>
    <col min="7177" max="7177" width="13.125" style="73" customWidth="1"/>
    <col min="7178" max="7178" width="1.5" style="73" customWidth="1"/>
    <col min="7179" max="7179" width="10.75" style="73" customWidth="1"/>
    <col min="7180" max="7180" width="3.5" style="73" bestFit="1" customWidth="1"/>
    <col min="7181" max="7424" width="8.75" style="73"/>
    <col min="7425" max="7425" width="1" style="73" customWidth="1"/>
    <col min="7426" max="7426" width="5.625" style="73" customWidth="1"/>
    <col min="7427" max="7427" width="7.25" style="73" customWidth="1"/>
    <col min="7428" max="7431" width="13" style="73" customWidth="1"/>
    <col min="7432" max="7432" width="9.125" style="73" customWidth="1"/>
    <col min="7433" max="7433" width="13.125" style="73" customWidth="1"/>
    <col min="7434" max="7434" width="1.5" style="73" customWidth="1"/>
    <col min="7435" max="7435" width="10.75" style="73" customWidth="1"/>
    <col min="7436" max="7436" width="3.5" style="73" bestFit="1" customWidth="1"/>
    <col min="7437" max="7680" width="8.75" style="73"/>
    <col min="7681" max="7681" width="1" style="73" customWidth="1"/>
    <col min="7682" max="7682" width="5.625" style="73" customWidth="1"/>
    <col min="7683" max="7683" width="7.25" style="73" customWidth="1"/>
    <col min="7684" max="7687" width="13" style="73" customWidth="1"/>
    <col min="7688" max="7688" width="9.125" style="73" customWidth="1"/>
    <col min="7689" max="7689" width="13.125" style="73" customWidth="1"/>
    <col min="7690" max="7690" width="1.5" style="73" customWidth="1"/>
    <col min="7691" max="7691" width="10.75" style="73" customWidth="1"/>
    <col min="7692" max="7692" width="3.5" style="73" bestFit="1" customWidth="1"/>
    <col min="7693" max="7936" width="8.75" style="73"/>
    <col min="7937" max="7937" width="1" style="73" customWidth="1"/>
    <col min="7938" max="7938" width="5.625" style="73" customWidth="1"/>
    <col min="7939" max="7939" width="7.25" style="73" customWidth="1"/>
    <col min="7940" max="7943" width="13" style="73" customWidth="1"/>
    <col min="7944" max="7944" width="9.125" style="73" customWidth="1"/>
    <col min="7945" max="7945" width="13.125" style="73" customWidth="1"/>
    <col min="7946" max="7946" width="1.5" style="73" customWidth="1"/>
    <col min="7947" max="7947" width="10.75" style="73" customWidth="1"/>
    <col min="7948" max="7948" width="3.5" style="73" bestFit="1" customWidth="1"/>
    <col min="7949" max="8192" width="8.75" style="73"/>
    <col min="8193" max="8193" width="1" style="73" customWidth="1"/>
    <col min="8194" max="8194" width="5.625" style="73" customWidth="1"/>
    <col min="8195" max="8195" width="7.25" style="73" customWidth="1"/>
    <col min="8196" max="8199" width="13" style="73" customWidth="1"/>
    <col min="8200" max="8200" width="9.125" style="73" customWidth="1"/>
    <col min="8201" max="8201" width="13.125" style="73" customWidth="1"/>
    <col min="8202" max="8202" width="1.5" style="73" customWidth="1"/>
    <col min="8203" max="8203" width="10.75" style="73" customWidth="1"/>
    <col min="8204" max="8204" width="3.5" style="73" bestFit="1" customWidth="1"/>
    <col min="8205" max="8448" width="8.75" style="73"/>
    <col min="8449" max="8449" width="1" style="73" customWidth="1"/>
    <col min="8450" max="8450" width="5.625" style="73" customWidth="1"/>
    <col min="8451" max="8451" width="7.25" style="73" customWidth="1"/>
    <col min="8452" max="8455" width="13" style="73" customWidth="1"/>
    <col min="8456" max="8456" width="9.125" style="73" customWidth="1"/>
    <col min="8457" max="8457" width="13.125" style="73" customWidth="1"/>
    <col min="8458" max="8458" width="1.5" style="73" customWidth="1"/>
    <col min="8459" max="8459" width="10.75" style="73" customWidth="1"/>
    <col min="8460" max="8460" width="3.5" style="73" bestFit="1" customWidth="1"/>
    <col min="8461" max="8704" width="8.75" style="73"/>
    <col min="8705" max="8705" width="1" style="73" customWidth="1"/>
    <col min="8706" max="8706" width="5.625" style="73" customWidth="1"/>
    <col min="8707" max="8707" width="7.25" style="73" customWidth="1"/>
    <col min="8708" max="8711" width="13" style="73" customWidth="1"/>
    <col min="8712" max="8712" width="9.125" style="73" customWidth="1"/>
    <col min="8713" max="8713" width="13.125" style="73" customWidth="1"/>
    <col min="8714" max="8714" width="1.5" style="73" customWidth="1"/>
    <col min="8715" max="8715" width="10.75" style="73" customWidth="1"/>
    <col min="8716" max="8716" width="3.5" style="73" bestFit="1" customWidth="1"/>
    <col min="8717" max="8960" width="8.75" style="73"/>
    <col min="8961" max="8961" width="1" style="73" customWidth="1"/>
    <col min="8962" max="8962" width="5.625" style="73" customWidth="1"/>
    <col min="8963" max="8963" width="7.25" style="73" customWidth="1"/>
    <col min="8964" max="8967" width="13" style="73" customWidth="1"/>
    <col min="8968" max="8968" width="9.125" style="73" customWidth="1"/>
    <col min="8969" max="8969" width="13.125" style="73" customWidth="1"/>
    <col min="8970" max="8970" width="1.5" style="73" customWidth="1"/>
    <col min="8971" max="8971" width="10.75" style="73" customWidth="1"/>
    <col min="8972" max="8972" width="3.5" style="73" bestFit="1" customWidth="1"/>
    <col min="8973" max="9216" width="8.75" style="73"/>
    <col min="9217" max="9217" width="1" style="73" customWidth="1"/>
    <col min="9218" max="9218" width="5.625" style="73" customWidth="1"/>
    <col min="9219" max="9219" width="7.25" style="73" customWidth="1"/>
    <col min="9220" max="9223" width="13" style="73" customWidth="1"/>
    <col min="9224" max="9224" width="9.125" style="73" customWidth="1"/>
    <col min="9225" max="9225" width="13.125" style="73" customWidth="1"/>
    <col min="9226" max="9226" width="1.5" style="73" customWidth="1"/>
    <col min="9227" max="9227" width="10.75" style="73" customWidth="1"/>
    <col min="9228" max="9228" width="3.5" style="73" bestFit="1" customWidth="1"/>
    <col min="9229" max="9472" width="8.75" style="73"/>
    <col min="9473" max="9473" width="1" style="73" customWidth="1"/>
    <col min="9474" max="9474" width="5.625" style="73" customWidth="1"/>
    <col min="9475" max="9475" width="7.25" style="73" customWidth="1"/>
    <col min="9476" max="9479" width="13" style="73" customWidth="1"/>
    <col min="9480" max="9480" width="9.125" style="73" customWidth="1"/>
    <col min="9481" max="9481" width="13.125" style="73" customWidth="1"/>
    <col min="9482" max="9482" width="1.5" style="73" customWidth="1"/>
    <col min="9483" max="9483" width="10.75" style="73" customWidth="1"/>
    <col min="9484" max="9484" width="3.5" style="73" bestFit="1" customWidth="1"/>
    <col min="9485" max="9728" width="8.75" style="73"/>
    <col min="9729" max="9729" width="1" style="73" customWidth="1"/>
    <col min="9730" max="9730" width="5.625" style="73" customWidth="1"/>
    <col min="9731" max="9731" width="7.25" style="73" customWidth="1"/>
    <col min="9732" max="9735" width="13" style="73" customWidth="1"/>
    <col min="9736" max="9736" width="9.125" style="73" customWidth="1"/>
    <col min="9737" max="9737" width="13.125" style="73" customWidth="1"/>
    <col min="9738" max="9738" width="1.5" style="73" customWidth="1"/>
    <col min="9739" max="9739" width="10.75" style="73" customWidth="1"/>
    <col min="9740" max="9740" width="3.5" style="73" bestFit="1" customWidth="1"/>
    <col min="9741" max="9984" width="8.75" style="73"/>
    <col min="9985" max="9985" width="1" style="73" customWidth="1"/>
    <col min="9986" max="9986" width="5.625" style="73" customWidth="1"/>
    <col min="9987" max="9987" width="7.25" style="73" customWidth="1"/>
    <col min="9988" max="9991" width="13" style="73" customWidth="1"/>
    <col min="9992" max="9992" width="9.125" style="73" customWidth="1"/>
    <col min="9993" max="9993" width="13.125" style="73" customWidth="1"/>
    <col min="9994" max="9994" width="1.5" style="73" customWidth="1"/>
    <col min="9995" max="9995" width="10.75" style="73" customWidth="1"/>
    <col min="9996" max="9996" width="3.5" style="73" bestFit="1" customWidth="1"/>
    <col min="9997" max="10240" width="8.75" style="73"/>
    <col min="10241" max="10241" width="1" style="73" customWidth="1"/>
    <col min="10242" max="10242" width="5.625" style="73" customWidth="1"/>
    <col min="10243" max="10243" width="7.25" style="73" customWidth="1"/>
    <col min="10244" max="10247" width="13" style="73" customWidth="1"/>
    <col min="10248" max="10248" width="9.125" style="73" customWidth="1"/>
    <col min="10249" max="10249" width="13.125" style="73" customWidth="1"/>
    <col min="10250" max="10250" width="1.5" style="73" customWidth="1"/>
    <col min="10251" max="10251" width="10.75" style="73" customWidth="1"/>
    <col min="10252" max="10252" width="3.5" style="73" bestFit="1" customWidth="1"/>
    <col min="10253" max="10496" width="8.75" style="73"/>
    <col min="10497" max="10497" width="1" style="73" customWidth="1"/>
    <col min="10498" max="10498" width="5.625" style="73" customWidth="1"/>
    <col min="10499" max="10499" width="7.25" style="73" customWidth="1"/>
    <col min="10500" max="10503" width="13" style="73" customWidth="1"/>
    <col min="10504" max="10504" width="9.125" style="73" customWidth="1"/>
    <col min="10505" max="10505" width="13.125" style="73" customWidth="1"/>
    <col min="10506" max="10506" width="1.5" style="73" customWidth="1"/>
    <col min="10507" max="10507" width="10.75" style="73" customWidth="1"/>
    <col min="10508" max="10508" width="3.5" style="73" bestFit="1" customWidth="1"/>
    <col min="10509" max="10752" width="8.75" style="73"/>
    <col min="10753" max="10753" width="1" style="73" customWidth="1"/>
    <col min="10754" max="10754" width="5.625" style="73" customWidth="1"/>
    <col min="10755" max="10755" width="7.25" style="73" customWidth="1"/>
    <col min="10756" max="10759" width="13" style="73" customWidth="1"/>
    <col min="10760" max="10760" width="9.125" style="73" customWidth="1"/>
    <col min="10761" max="10761" width="13.125" style="73" customWidth="1"/>
    <col min="10762" max="10762" width="1.5" style="73" customWidth="1"/>
    <col min="10763" max="10763" width="10.75" style="73" customWidth="1"/>
    <col min="10764" max="10764" width="3.5" style="73" bestFit="1" customWidth="1"/>
    <col min="10765" max="11008" width="8.75" style="73"/>
    <col min="11009" max="11009" width="1" style="73" customWidth="1"/>
    <col min="11010" max="11010" width="5.625" style="73" customWidth="1"/>
    <col min="11011" max="11011" width="7.25" style="73" customWidth="1"/>
    <col min="11012" max="11015" width="13" style="73" customWidth="1"/>
    <col min="11016" max="11016" width="9.125" style="73" customWidth="1"/>
    <col min="11017" max="11017" width="13.125" style="73" customWidth="1"/>
    <col min="11018" max="11018" width="1.5" style="73" customWidth="1"/>
    <col min="11019" max="11019" width="10.75" style="73" customWidth="1"/>
    <col min="11020" max="11020" width="3.5" style="73" bestFit="1" customWidth="1"/>
    <col min="11021" max="11264" width="8.75" style="73"/>
    <col min="11265" max="11265" width="1" style="73" customWidth="1"/>
    <col min="11266" max="11266" width="5.625" style="73" customWidth="1"/>
    <col min="11267" max="11267" width="7.25" style="73" customWidth="1"/>
    <col min="11268" max="11271" width="13" style="73" customWidth="1"/>
    <col min="11272" max="11272" width="9.125" style="73" customWidth="1"/>
    <col min="11273" max="11273" width="13.125" style="73" customWidth="1"/>
    <col min="11274" max="11274" width="1.5" style="73" customWidth="1"/>
    <col min="11275" max="11275" width="10.75" style="73" customWidth="1"/>
    <col min="11276" max="11276" width="3.5" style="73" bestFit="1" customWidth="1"/>
    <col min="11277" max="11520" width="8.75" style="73"/>
    <col min="11521" max="11521" width="1" style="73" customWidth="1"/>
    <col min="11522" max="11522" width="5.625" style="73" customWidth="1"/>
    <col min="11523" max="11523" width="7.25" style="73" customWidth="1"/>
    <col min="11524" max="11527" width="13" style="73" customWidth="1"/>
    <col min="11528" max="11528" width="9.125" style="73" customWidth="1"/>
    <col min="11529" max="11529" width="13.125" style="73" customWidth="1"/>
    <col min="11530" max="11530" width="1.5" style="73" customWidth="1"/>
    <col min="11531" max="11531" width="10.75" style="73" customWidth="1"/>
    <col min="11532" max="11532" width="3.5" style="73" bestFit="1" customWidth="1"/>
    <col min="11533" max="11776" width="8.75" style="73"/>
    <col min="11777" max="11777" width="1" style="73" customWidth="1"/>
    <col min="11778" max="11778" width="5.625" style="73" customWidth="1"/>
    <col min="11779" max="11779" width="7.25" style="73" customWidth="1"/>
    <col min="11780" max="11783" width="13" style="73" customWidth="1"/>
    <col min="11784" max="11784" width="9.125" style="73" customWidth="1"/>
    <col min="11785" max="11785" width="13.125" style="73" customWidth="1"/>
    <col min="11786" max="11786" width="1.5" style="73" customWidth="1"/>
    <col min="11787" max="11787" width="10.75" style="73" customWidth="1"/>
    <col min="11788" max="11788" width="3.5" style="73" bestFit="1" customWidth="1"/>
    <col min="11789" max="12032" width="8.75" style="73"/>
    <col min="12033" max="12033" width="1" style="73" customWidth="1"/>
    <col min="12034" max="12034" width="5.625" style="73" customWidth="1"/>
    <col min="12035" max="12035" width="7.25" style="73" customWidth="1"/>
    <col min="12036" max="12039" width="13" style="73" customWidth="1"/>
    <col min="12040" max="12040" width="9.125" style="73" customWidth="1"/>
    <col min="12041" max="12041" width="13.125" style="73" customWidth="1"/>
    <col min="12042" max="12042" width="1.5" style="73" customWidth="1"/>
    <col min="12043" max="12043" width="10.75" style="73" customWidth="1"/>
    <col min="12044" max="12044" width="3.5" style="73" bestFit="1" customWidth="1"/>
    <col min="12045" max="12288" width="8.75" style="73"/>
    <col min="12289" max="12289" width="1" style="73" customWidth="1"/>
    <col min="12290" max="12290" width="5.625" style="73" customWidth="1"/>
    <col min="12291" max="12291" width="7.25" style="73" customWidth="1"/>
    <col min="12292" max="12295" width="13" style="73" customWidth="1"/>
    <col min="12296" max="12296" width="9.125" style="73" customWidth="1"/>
    <col min="12297" max="12297" width="13.125" style="73" customWidth="1"/>
    <col min="12298" max="12298" width="1.5" style="73" customWidth="1"/>
    <col min="12299" max="12299" width="10.75" style="73" customWidth="1"/>
    <col min="12300" max="12300" width="3.5" style="73" bestFit="1" customWidth="1"/>
    <col min="12301" max="12544" width="8.75" style="73"/>
    <col min="12545" max="12545" width="1" style="73" customWidth="1"/>
    <col min="12546" max="12546" width="5.625" style="73" customWidth="1"/>
    <col min="12547" max="12547" width="7.25" style="73" customWidth="1"/>
    <col min="12548" max="12551" width="13" style="73" customWidth="1"/>
    <col min="12552" max="12552" width="9.125" style="73" customWidth="1"/>
    <col min="12553" max="12553" width="13.125" style="73" customWidth="1"/>
    <col min="12554" max="12554" width="1.5" style="73" customWidth="1"/>
    <col min="12555" max="12555" width="10.75" style="73" customWidth="1"/>
    <col min="12556" max="12556" width="3.5" style="73" bestFit="1" customWidth="1"/>
    <col min="12557" max="12800" width="8.75" style="73"/>
    <col min="12801" max="12801" width="1" style="73" customWidth="1"/>
    <col min="12802" max="12802" width="5.625" style="73" customWidth="1"/>
    <col min="12803" max="12803" width="7.25" style="73" customWidth="1"/>
    <col min="12804" max="12807" width="13" style="73" customWidth="1"/>
    <col min="12808" max="12808" width="9.125" style="73" customWidth="1"/>
    <col min="12809" max="12809" width="13.125" style="73" customWidth="1"/>
    <col min="12810" max="12810" width="1.5" style="73" customWidth="1"/>
    <col min="12811" max="12811" width="10.75" style="73" customWidth="1"/>
    <col min="12812" max="12812" width="3.5" style="73" bestFit="1" customWidth="1"/>
    <col min="12813" max="13056" width="8.75" style="73"/>
    <col min="13057" max="13057" width="1" style="73" customWidth="1"/>
    <col min="13058" max="13058" width="5.625" style="73" customWidth="1"/>
    <col min="13059" max="13059" width="7.25" style="73" customWidth="1"/>
    <col min="13060" max="13063" width="13" style="73" customWidth="1"/>
    <col min="13064" max="13064" width="9.125" style="73" customWidth="1"/>
    <col min="13065" max="13065" width="13.125" style="73" customWidth="1"/>
    <col min="13066" max="13066" width="1.5" style="73" customWidth="1"/>
    <col min="13067" max="13067" width="10.75" style="73" customWidth="1"/>
    <col min="13068" max="13068" width="3.5" style="73" bestFit="1" customWidth="1"/>
    <col min="13069" max="13312" width="8.75" style="73"/>
    <col min="13313" max="13313" width="1" style="73" customWidth="1"/>
    <col min="13314" max="13314" width="5.625" style="73" customWidth="1"/>
    <col min="13315" max="13315" width="7.25" style="73" customWidth="1"/>
    <col min="13316" max="13319" width="13" style="73" customWidth="1"/>
    <col min="13320" max="13320" width="9.125" style="73" customWidth="1"/>
    <col min="13321" max="13321" width="13.125" style="73" customWidth="1"/>
    <col min="13322" max="13322" width="1.5" style="73" customWidth="1"/>
    <col min="13323" max="13323" width="10.75" style="73" customWidth="1"/>
    <col min="13324" max="13324" width="3.5" style="73" bestFit="1" customWidth="1"/>
    <col min="13325" max="13568" width="8.75" style="73"/>
    <col min="13569" max="13569" width="1" style="73" customWidth="1"/>
    <col min="13570" max="13570" width="5.625" style="73" customWidth="1"/>
    <col min="13571" max="13571" width="7.25" style="73" customWidth="1"/>
    <col min="13572" max="13575" width="13" style="73" customWidth="1"/>
    <col min="13576" max="13576" width="9.125" style="73" customWidth="1"/>
    <col min="13577" max="13577" width="13.125" style="73" customWidth="1"/>
    <col min="13578" max="13578" width="1.5" style="73" customWidth="1"/>
    <col min="13579" max="13579" width="10.75" style="73" customWidth="1"/>
    <col min="13580" max="13580" width="3.5" style="73" bestFit="1" customWidth="1"/>
    <col min="13581" max="13824" width="8.75" style="73"/>
    <col min="13825" max="13825" width="1" style="73" customWidth="1"/>
    <col min="13826" max="13826" width="5.625" style="73" customWidth="1"/>
    <col min="13827" max="13827" width="7.25" style="73" customWidth="1"/>
    <col min="13828" max="13831" width="13" style="73" customWidth="1"/>
    <col min="13832" max="13832" width="9.125" style="73" customWidth="1"/>
    <col min="13833" max="13833" width="13.125" style="73" customWidth="1"/>
    <col min="13834" max="13834" width="1.5" style="73" customWidth="1"/>
    <col min="13835" max="13835" width="10.75" style="73" customWidth="1"/>
    <col min="13836" max="13836" width="3.5" style="73" bestFit="1" customWidth="1"/>
    <col min="13837" max="14080" width="8.75" style="73"/>
    <col min="14081" max="14081" width="1" style="73" customWidth="1"/>
    <col min="14082" max="14082" width="5.625" style="73" customWidth="1"/>
    <col min="14083" max="14083" width="7.25" style="73" customWidth="1"/>
    <col min="14084" max="14087" width="13" style="73" customWidth="1"/>
    <col min="14088" max="14088" width="9.125" style="73" customWidth="1"/>
    <col min="14089" max="14089" width="13.125" style="73" customWidth="1"/>
    <col min="14090" max="14090" width="1.5" style="73" customWidth="1"/>
    <col min="14091" max="14091" width="10.75" style="73" customWidth="1"/>
    <col min="14092" max="14092" width="3.5" style="73" bestFit="1" customWidth="1"/>
    <col min="14093" max="14336" width="8.75" style="73"/>
    <col min="14337" max="14337" width="1" style="73" customWidth="1"/>
    <col min="14338" max="14338" width="5.625" style="73" customWidth="1"/>
    <col min="14339" max="14339" width="7.25" style="73" customWidth="1"/>
    <col min="14340" max="14343" width="13" style="73" customWidth="1"/>
    <col min="14344" max="14344" width="9.125" style="73" customWidth="1"/>
    <col min="14345" max="14345" width="13.125" style="73" customWidth="1"/>
    <col min="14346" max="14346" width="1.5" style="73" customWidth="1"/>
    <col min="14347" max="14347" width="10.75" style="73" customWidth="1"/>
    <col min="14348" max="14348" width="3.5" style="73" bestFit="1" customWidth="1"/>
    <col min="14349" max="14592" width="8.75" style="73"/>
    <col min="14593" max="14593" width="1" style="73" customWidth="1"/>
    <col min="14594" max="14594" width="5.625" style="73" customWidth="1"/>
    <col min="14595" max="14595" width="7.25" style="73" customWidth="1"/>
    <col min="14596" max="14599" width="13" style="73" customWidth="1"/>
    <col min="14600" max="14600" width="9.125" style="73" customWidth="1"/>
    <col min="14601" max="14601" width="13.125" style="73" customWidth="1"/>
    <col min="14602" max="14602" width="1.5" style="73" customWidth="1"/>
    <col min="14603" max="14603" width="10.75" style="73" customWidth="1"/>
    <col min="14604" max="14604" width="3.5" style="73" bestFit="1" customWidth="1"/>
    <col min="14605" max="14848" width="8.75" style="73"/>
    <col min="14849" max="14849" width="1" style="73" customWidth="1"/>
    <col min="14850" max="14850" width="5.625" style="73" customWidth="1"/>
    <col min="14851" max="14851" width="7.25" style="73" customWidth="1"/>
    <col min="14852" max="14855" width="13" style="73" customWidth="1"/>
    <col min="14856" max="14856" width="9.125" style="73" customWidth="1"/>
    <col min="14857" max="14857" width="13.125" style="73" customWidth="1"/>
    <col min="14858" max="14858" width="1.5" style="73" customWidth="1"/>
    <col min="14859" max="14859" width="10.75" style="73" customWidth="1"/>
    <col min="14860" max="14860" width="3.5" style="73" bestFit="1" customWidth="1"/>
    <col min="14861" max="15104" width="8.75" style="73"/>
    <col min="15105" max="15105" width="1" style="73" customWidth="1"/>
    <col min="15106" max="15106" width="5.625" style="73" customWidth="1"/>
    <col min="15107" max="15107" width="7.25" style="73" customWidth="1"/>
    <col min="15108" max="15111" width="13" style="73" customWidth="1"/>
    <col min="15112" max="15112" width="9.125" style="73" customWidth="1"/>
    <col min="15113" max="15113" width="13.125" style="73" customWidth="1"/>
    <col min="15114" max="15114" width="1.5" style="73" customWidth="1"/>
    <col min="15115" max="15115" width="10.75" style="73" customWidth="1"/>
    <col min="15116" max="15116" width="3.5" style="73" bestFit="1" customWidth="1"/>
    <col min="15117" max="15360" width="8.75" style="73"/>
    <col min="15361" max="15361" width="1" style="73" customWidth="1"/>
    <col min="15362" max="15362" width="5.625" style="73" customWidth="1"/>
    <col min="15363" max="15363" width="7.25" style="73" customWidth="1"/>
    <col min="15364" max="15367" width="13" style="73" customWidth="1"/>
    <col min="15368" max="15368" width="9.125" style="73" customWidth="1"/>
    <col min="15369" max="15369" width="13.125" style="73" customWidth="1"/>
    <col min="15370" max="15370" width="1.5" style="73" customWidth="1"/>
    <col min="15371" max="15371" width="10.75" style="73" customWidth="1"/>
    <col min="15372" max="15372" width="3.5" style="73" bestFit="1" customWidth="1"/>
    <col min="15373" max="15616" width="8.75" style="73"/>
    <col min="15617" max="15617" width="1" style="73" customWidth="1"/>
    <col min="15618" max="15618" width="5.625" style="73" customWidth="1"/>
    <col min="15619" max="15619" width="7.25" style="73" customWidth="1"/>
    <col min="15620" max="15623" width="13" style="73" customWidth="1"/>
    <col min="15624" max="15624" width="9.125" style="73" customWidth="1"/>
    <col min="15625" max="15625" width="13.125" style="73" customWidth="1"/>
    <col min="15626" max="15626" width="1.5" style="73" customWidth="1"/>
    <col min="15627" max="15627" width="10.75" style="73" customWidth="1"/>
    <col min="15628" max="15628" width="3.5" style="73" bestFit="1" customWidth="1"/>
    <col min="15629" max="15872" width="8.75" style="73"/>
    <col min="15873" max="15873" width="1" style="73" customWidth="1"/>
    <col min="15874" max="15874" width="5.625" style="73" customWidth="1"/>
    <col min="15875" max="15875" width="7.25" style="73" customWidth="1"/>
    <col min="15876" max="15879" width="13" style="73" customWidth="1"/>
    <col min="15880" max="15880" width="9.125" style="73" customWidth="1"/>
    <col min="15881" max="15881" width="13.125" style="73" customWidth="1"/>
    <col min="15882" max="15882" width="1.5" style="73" customWidth="1"/>
    <col min="15883" max="15883" width="10.75" style="73" customWidth="1"/>
    <col min="15884" max="15884" width="3.5" style="73" bestFit="1" customWidth="1"/>
    <col min="15885" max="16128" width="8.75" style="73"/>
    <col min="16129" max="16129" width="1" style="73" customWidth="1"/>
    <col min="16130" max="16130" width="5.625" style="73" customWidth="1"/>
    <col min="16131" max="16131" width="7.25" style="73" customWidth="1"/>
    <col min="16132" max="16135" width="13" style="73" customWidth="1"/>
    <col min="16136" max="16136" width="9.125" style="73" customWidth="1"/>
    <col min="16137" max="16137" width="13.125" style="73" customWidth="1"/>
    <col min="16138" max="16138" width="1.5" style="73" customWidth="1"/>
    <col min="16139" max="16139" width="10.75" style="73" customWidth="1"/>
    <col min="16140" max="16140" width="3.5" style="73" bestFit="1" customWidth="1"/>
    <col min="16141" max="16384" width="8.75" style="73"/>
  </cols>
  <sheetData>
    <row r="1" spans="1:11" ht="9" customHeight="1">
      <c r="A1" s="73" t="s">
        <v>21</v>
      </c>
    </row>
    <row r="2" spans="1:11" ht="17.25" customHeight="1">
      <c r="B2" s="74" t="s">
        <v>54</v>
      </c>
      <c r="C2" s="75"/>
    </row>
    <row r="3" spans="1:11" ht="14.25" thickBot="1"/>
    <row r="4" spans="1:11" ht="18" customHeight="1">
      <c r="B4" s="684" t="s">
        <v>23</v>
      </c>
      <c r="C4" s="684" t="s">
        <v>55</v>
      </c>
      <c r="D4" s="686"/>
      <c r="E4" s="688" t="s">
        <v>56</v>
      </c>
      <c r="F4" s="688" t="s">
        <v>57</v>
      </c>
      <c r="G4" s="690" t="s">
        <v>32</v>
      </c>
      <c r="H4" s="427"/>
    </row>
    <row r="5" spans="1:11" ht="18" customHeight="1" thickBot="1">
      <c r="B5" s="685"/>
      <c r="C5" s="685"/>
      <c r="D5" s="687"/>
      <c r="E5" s="689"/>
      <c r="F5" s="689"/>
      <c r="G5" s="691"/>
      <c r="H5" s="428" t="s">
        <v>27</v>
      </c>
    </row>
    <row r="6" spans="1:11" ht="15" customHeight="1">
      <c r="B6" s="429"/>
      <c r="C6" s="429"/>
      <c r="D6" s="430" t="s">
        <v>28</v>
      </c>
      <c r="E6" s="431" t="s">
        <v>28</v>
      </c>
      <c r="F6" s="431" t="s">
        <v>28</v>
      </c>
      <c r="G6" s="432" t="s">
        <v>28</v>
      </c>
      <c r="H6" s="433" t="s">
        <v>48</v>
      </c>
    </row>
    <row r="7" spans="1:11" ht="23.25" customHeight="1">
      <c r="B7" s="434" t="s">
        <v>58</v>
      </c>
      <c r="C7" s="435"/>
      <c r="D7" s="436">
        <v>952622</v>
      </c>
      <c r="E7" s="436">
        <v>142187</v>
      </c>
      <c r="F7" s="437">
        <v>433223</v>
      </c>
      <c r="G7" s="438">
        <v>1528032</v>
      </c>
      <c r="H7" s="439">
        <v>80.967338713736979</v>
      </c>
      <c r="K7" s="258"/>
    </row>
    <row r="8" spans="1:11" ht="23.25" customHeight="1">
      <c r="B8" s="440" t="s">
        <v>170</v>
      </c>
      <c r="C8" s="441"/>
      <c r="D8" s="436">
        <v>917017</v>
      </c>
      <c r="E8" s="436">
        <v>142467</v>
      </c>
      <c r="F8" s="437">
        <v>429377</v>
      </c>
      <c r="G8" s="442">
        <v>1488861</v>
      </c>
      <c r="H8" s="439">
        <v>97.4</v>
      </c>
      <c r="K8" s="258"/>
    </row>
    <row r="9" spans="1:11" ht="23.25" customHeight="1">
      <c r="B9" s="443" t="s">
        <v>267</v>
      </c>
      <c r="C9" s="441"/>
      <c r="D9" s="444">
        <v>831519</v>
      </c>
      <c r="E9" s="444">
        <v>142487</v>
      </c>
      <c r="F9" s="444">
        <v>417380</v>
      </c>
      <c r="G9" s="445">
        <v>1391386</v>
      </c>
      <c r="H9" s="446">
        <v>93.453049008604566</v>
      </c>
      <c r="K9" s="258"/>
    </row>
    <row r="10" spans="1:11" ht="23.25" customHeight="1">
      <c r="B10" s="447"/>
      <c r="C10" s="448" t="s">
        <v>29</v>
      </c>
      <c r="D10" s="449">
        <v>658993</v>
      </c>
      <c r="E10" s="449">
        <v>132327</v>
      </c>
      <c r="F10" s="450">
        <v>286638</v>
      </c>
      <c r="G10" s="451">
        <v>1077958</v>
      </c>
      <c r="H10" s="452"/>
      <c r="K10" s="258"/>
    </row>
    <row r="11" spans="1:11" ht="23.25" customHeight="1">
      <c r="B11" s="453">
        <v>29</v>
      </c>
      <c r="C11" s="448" t="s">
        <v>59</v>
      </c>
      <c r="D11" s="444">
        <v>109588</v>
      </c>
      <c r="E11" s="444">
        <v>4000</v>
      </c>
      <c r="F11" s="444">
        <v>129765</v>
      </c>
      <c r="G11" s="445">
        <v>243353</v>
      </c>
      <c r="H11" s="454"/>
      <c r="K11" s="258"/>
    </row>
    <row r="12" spans="1:11" ht="23.25" customHeight="1">
      <c r="B12" s="434"/>
      <c r="C12" s="295" t="s">
        <v>32</v>
      </c>
      <c r="D12" s="455">
        <v>768581</v>
      </c>
      <c r="E12" s="455">
        <v>136327</v>
      </c>
      <c r="F12" s="455">
        <v>416403</v>
      </c>
      <c r="G12" s="456">
        <v>1321311</v>
      </c>
      <c r="H12" s="439">
        <v>94.96365494550038</v>
      </c>
      <c r="K12" s="258"/>
    </row>
    <row r="13" spans="1:11" ht="23.25" customHeight="1">
      <c r="B13" s="457"/>
      <c r="C13" s="76" t="s">
        <v>29</v>
      </c>
      <c r="D13" s="458">
        <v>606636</v>
      </c>
      <c r="E13" s="458">
        <v>126666</v>
      </c>
      <c r="F13" s="459">
        <v>275754</v>
      </c>
      <c r="G13" s="460">
        <v>1009056</v>
      </c>
      <c r="H13" s="446"/>
      <c r="K13" s="258"/>
    </row>
    <row r="14" spans="1:11" ht="23.25" customHeight="1">
      <c r="B14" s="453">
        <v>30</v>
      </c>
      <c r="C14" s="461" t="s">
        <v>59</v>
      </c>
      <c r="D14" s="444">
        <v>112140</v>
      </c>
      <c r="E14" s="444">
        <v>3850</v>
      </c>
      <c r="F14" s="444">
        <v>126668</v>
      </c>
      <c r="G14" s="445">
        <v>242658</v>
      </c>
      <c r="H14" s="454"/>
      <c r="K14" s="258"/>
    </row>
    <row r="15" spans="1:11" ht="23.25" customHeight="1" thickBot="1">
      <c r="B15" s="462"/>
      <c r="C15" s="463" t="s">
        <v>32</v>
      </c>
      <c r="D15" s="464">
        <v>718776</v>
      </c>
      <c r="E15" s="464">
        <v>130516</v>
      </c>
      <c r="F15" s="464">
        <v>402422</v>
      </c>
      <c r="G15" s="465">
        <v>1251714</v>
      </c>
      <c r="H15" s="466">
        <v>94.732731355449246</v>
      </c>
      <c r="K15" s="258"/>
    </row>
    <row r="16" spans="1:11" ht="23.25" customHeight="1">
      <c r="B16" s="77"/>
      <c r="C16" s="76"/>
      <c r="D16" s="77"/>
      <c r="E16" s="77"/>
      <c r="F16" s="77"/>
      <c r="G16" s="77"/>
      <c r="H16" s="78"/>
    </row>
    <row r="17" spans="2:9" ht="17.25" customHeight="1">
      <c r="B17" s="79" t="s">
        <v>268</v>
      </c>
      <c r="C17" s="83"/>
      <c r="D17" s="83"/>
    </row>
    <row r="18" spans="2:9" ht="17.25" customHeight="1">
      <c r="B18" s="80"/>
    </row>
    <row r="19" spans="2:9" ht="17.25" customHeight="1">
      <c r="B19" s="81" t="s">
        <v>269</v>
      </c>
    </row>
    <row r="20" spans="2:9" ht="17.25" customHeight="1">
      <c r="B20" s="82" t="s">
        <v>270</v>
      </c>
      <c r="C20" s="83"/>
      <c r="D20" s="83"/>
      <c r="E20" s="83"/>
      <c r="F20" s="83"/>
      <c r="G20" s="83"/>
      <c r="H20" s="83"/>
      <c r="I20" s="83"/>
    </row>
    <row r="21" spans="2:9" ht="17.25" customHeight="1">
      <c r="B21" s="82" t="s">
        <v>271</v>
      </c>
      <c r="C21" s="83"/>
      <c r="D21" s="83"/>
      <c r="E21" s="84"/>
      <c r="F21" s="84"/>
      <c r="G21" s="83"/>
      <c r="H21" s="83"/>
      <c r="I21" s="83"/>
    </row>
    <row r="22" spans="2:9" ht="17.25" customHeight="1">
      <c r="B22" s="82" t="s">
        <v>272</v>
      </c>
      <c r="C22" s="83"/>
      <c r="D22" s="83"/>
      <c r="E22" s="83"/>
      <c r="F22" s="83"/>
      <c r="G22" s="83"/>
      <c r="H22" s="83"/>
      <c r="I22" s="83"/>
    </row>
    <row r="23" spans="2:9" ht="17.25" customHeight="1">
      <c r="B23" s="82"/>
      <c r="C23" s="83"/>
      <c r="D23" s="83"/>
      <c r="E23" s="83"/>
      <c r="F23" s="83"/>
      <c r="G23" s="83"/>
      <c r="H23" s="83"/>
      <c r="I23" s="83"/>
    </row>
    <row r="24" spans="2:9" ht="17.25" customHeight="1">
      <c r="B24" s="82" t="s">
        <v>175</v>
      </c>
      <c r="C24" s="83"/>
      <c r="D24" s="83"/>
      <c r="E24" s="83"/>
      <c r="F24" s="83"/>
      <c r="G24" s="83"/>
      <c r="H24" s="83"/>
      <c r="I24" s="83"/>
    </row>
    <row r="25" spans="2:9" ht="17.25" customHeight="1">
      <c r="B25" s="82" t="s">
        <v>273</v>
      </c>
      <c r="C25" s="83"/>
      <c r="D25" s="83"/>
      <c r="E25" s="83"/>
      <c r="F25" s="83"/>
      <c r="G25" s="83"/>
      <c r="H25" s="83"/>
      <c r="I25" s="83"/>
    </row>
    <row r="26" spans="2:9" ht="17.25" customHeight="1">
      <c r="B26" s="82" t="s">
        <v>274</v>
      </c>
      <c r="C26" s="83"/>
      <c r="D26" s="83"/>
      <c r="E26" s="83"/>
      <c r="F26" s="83"/>
      <c r="G26" s="83"/>
      <c r="H26" s="83"/>
      <c r="I26" s="83"/>
    </row>
    <row r="27" spans="2:9" ht="17.25" customHeight="1">
      <c r="B27" s="683" t="s">
        <v>275</v>
      </c>
      <c r="C27" s="683"/>
      <c r="D27" s="683"/>
      <c r="E27" s="683"/>
      <c r="F27" s="683"/>
      <c r="G27" s="683"/>
      <c r="H27" s="683"/>
      <c r="I27" s="683"/>
    </row>
    <row r="28" spans="2:9" ht="17.25" customHeight="1">
      <c r="B28" s="85" t="s">
        <v>276</v>
      </c>
      <c r="C28" s="12"/>
      <c r="D28" s="12"/>
    </row>
    <row r="29" spans="2:9" ht="17.25" customHeight="1">
      <c r="B29" s="12" t="s">
        <v>277</v>
      </c>
      <c r="C29" s="467"/>
      <c r="D29" s="12"/>
    </row>
    <row r="30" spans="2:9" ht="17.25" customHeight="1">
      <c r="B30" s="12" t="s">
        <v>278</v>
      </c>
      <c r="C30" s="12"/>
      <c r="D30" s="12"/>
    </row>
    <row r="31" spans="2:9" ht="17.25" customHeight="1">
      <c r="B31" s="85"/>
      <c r="C31" s="12"/>
      <c r="D31" s="12"/>
    </row>
    <row r="32" spans="2:9" ht="17.25" customHeight="1">
      <c r="B32" s="82" t="s">
        <v>279</v>
      </c>
      <c r="C32" s="83"/>
      <c r="D32" s="83"/>
      <c r="E32" s="83"/>
      <c r="F32" s="83"/>
      <c r="G32" s="83"/>
      <c r="H32" s="83"/>
      <c r="I32" s="83"/>
    </row>
    <row r="33" spans="2:9" ht="17.25" customHeight="1">
      <c r="B33" s="82" t="s">
        <v>280</v>
      </c>
      <c r="C33" s="83"/>
      <c r="D33" s="83"/>
      <c r="E33" s="83"/>
      <c r="F33" s="83"/>
      <c r="G33" s="83"/>
      <c r="H33" s="83"/>
      <c r="I33" s="83"/>
    </row>
    <row r="34" spans="2:9" ht="17.25" customHeight="1">
      <c r="B34" s="82" t="s">
        <v>281</v>
      </c>
      <c r="C34" s="83"/>
      <c r="D34" s="83"/>
      <c r="E34" s="83"/>
      <c r="F34" s="83"/>
      <c r="G34" s="83"/>
      <c r="H34" s="83"/>
      <c r="I34" s="83"/>
    </row>
    <row r="35" spans="2:9" ht="17.25" customHeight="1">
      <c r="B35" s="82" t="s">
        <v>282</v>
      </c>
      <c r="C35" s="83"/>
      <c r="D35" s="83"/>
      <c r="E35" s="83"/>
      <c r="F35" s="83"/>
      <c r="G35" s="83"/>
      <c r="H35" s="83"/>
      <c r="I35" s="83"/>
    </row>
    <row r="36" spans="2:9" ht="17.25" customHeight="1">
      <c r="B36" s="82" t="s">
        <v>283</v>
      </c>
      <c r="C36" s="83"/>
      <c r="D36" s="83"/>
      <c r="E36" s="83"/>
      <c r="F36" s="83"/>
      <c r="G36" s="83"/>
      <c r="H36" s="83"/>
      <c r="I36" s="83"/>
    </row>
    <row r="37" spans="2:9" ht="17.25" customHeight="1">
      <c r="B37" s="82" t="s">
        <v>284</v>
      </c>
      <c r="C37" s="83"/>
      <c r="D37" s="83"/>
      <c r="E37" s="83"/>
      <c r="F37" s="83"/>
      <c r="G37" s="83"/>
      <c r="H37" s="83"/>
      <c r="I37" s="83"/>
    </row>
    <row r="38" spans="2:9" ht="17.25" customHeight="1">
      <c r="B38" s="82" t="s">
        <v>285</v>
      </c>
      <c r="C38" s="83"/>
      <c r="D38" s="83"/>
      <c r="E38" s="83"/>
      <c r="F38" s="83"/>
      <c r="G38" s="83"/>
      <c r="H38" s="83"/>
      <c r="I38" s="83"/>
    </row>
    <row r="39" spans="2:9" ht="17.25" customHeight="1">
      <c r="B39" s="82"/>
      <c r="C39" s="83"/>
      <c r="D39" s="83"/>
      <c r="E39" s="83"/>
      <c r="F39" s="83"/>
      <c r="G39" s="83"/>
      <c r="H39" s="83"/>
      <c r="I39" s="83"/>
    </row>
    <row r="40" spans="2:9" ht="17.25" customHeight="1">
      <c r="B40" s="467" t="s">
        <v>286</v>
      </c>
      <c r="D40" s="83"/>
      <c r="E40" s="83"/>
      <c r="F40" s="83"/>
      <c r="G40" s="83"/>
      <c r="H40" s="83"/>
      <c r="I40" s="83"/>
    </row>
    <row r="41" spans="2:9" ht="17.25" customHeight="1">
      <c r="B41" s="82" t="s">
        <v>287</v>
      </c>
      <c r="D41" s="83"/>
      <c r="E41" s="83"/>
      <c r="F41" s="83"/>
      <c r="G41" s="83"/>
      <c r="H41" s="83"/>
      <c r="I41" s="83"/>
    </row>
    <row r="42" spans="2:9" ht="17.25" customHeight="1">
      <c r="B42" s="80" t="s">
        <v>288</v>
      </c>
      <c r="C42" s="83"/>
      <c r="D42" s="83"/>
      <c r="E42" s="83"/>
      <c r="F42" s="83"/>
      <c r="G42" s="83"/>
      <c r="H42" s="83"/>
      <c r="I42" s="83"/>
    </row>
    <row r="43" spans="2:9" ht="17.25" customHeight="1">
      <c r="B43" s="80" t="s">
        <v>289</v>
      </c>
      <c r="C43" s="83"/>
      <c r="D43" s="83"/>
      <c r="E43" s="83"/>
      <c r="F43" s="83"/>
      <c r="G43" s="83"/>
      <c r="H43" s="83"/>
      <c r="I43" s="83"/>
    </row>
    <row r="44" spans="2:9" ht="17.25" customHeight="1">
      <c r="B44" s="80" t="s">
        <v>290</v>
      </c>
      <c r="C44" s="83"/>
      <c r="D44" s="83"/>
      <c r="E44" s="83"/>
      <c r="F44" s="84"/>
      <c r="G44" s="83"/>
      <c r="H44" s="83"/>
      <c r="I44" s="83"/>
    </row>
    <row r="45" spans="2:9" ht="17.25" customHeight="1">
      <c r="B45" s="81" t="s">
        <v>291</v>
      </c>
    </row>
    <row r="46" spans="2:9" ht="17.25" customHeight="1">
      <c r="B46" s="82" t="s">
        <v>292</v>
      </c>
      <c r="C46" s="83"/>
      <c r="D46" s="83"/>
      <c r="E46" s="83"/>
      <c r="F46" s="83"/>
      <c r="G46" s="83"/>
      <c r="H46" s="83"/>
      <c r="I46" s="83"/>
    </row>
    <row r="47" spans="2:9" ht="17.25" customHeight="1">
      <c r="B47" s="82" t="s">
        <v>293</v>
      </c>
      <c r="C47" s="83"/>
      <c r="D47" s="83"/>
      <c r="E47" s="84"/>
      <c r="F47" s="84"/>
      <c r="G47" s="83"/>
      <c r="H47" s="83"/>
      <c r="I47" s="83"/>
    </row>
    <row r="48" spans="2:9" ht="17.25" customHeight="1">
      <c r="B48" s="82"/>
      <c r="C48" s="83"/>
      <c r="D48" s="83"/>
      <c r="E48" s="83"/>
      <c r="F48" s="83"/>
      <c r="G48" s="83"/>
      <c r="H48" s="83"/>
      <c r="I48" s="83"/>
    </row>
    <row r="49" spans="2:9" ht="17.25" customHeight="1">
      <c r="B49" s="82" t="s">
        <v>294</v>
      </c>
      <c r="C49" s="83"/>
      <c r="D49" s="83"/>
      <c r="E49" s="83"/>
      <c r="F49" s="83"/>
      <c r="G49" s="83"/>
      <c r="H49" s="83"/>
      <c r="I49" s="83"/>
    </row>
    <row r="50" spans="2:9" ht="17.25" customHeight="1">
      <c r="B50" s="82" t="s">
        <v>295</v>
      </c>
      <c r="C50" s="83"/>
      <c r="D50" s="83"/>
      <c r="E50" s="83"/>
      <c r="F50" s="83"/>
      <c r="G50" s="83"/>
      <c r="H50" s="83"/>
      <c r="I50" s="83"/>
    </row>
    <row r="51" spans="2:9" ht="17.25" customHeight="1">
      <c r="B51" s="82" t="s">
        <v>296</v>
      </c>
      <c r="C51" s="83"/>
      <c r="D51" s="83"/>
      <c r="E51" s="83"/>
      <c r="F51" s="83"/>
      <c r="G51" s="83"/>
      <c r="H51" s="83"/>
      <c r="I51" s="83"/>
    </row>
    <row r="52" spans="2:9" ht="17.25" customHeight="1">
      <c r="B52" s="683" t="s">
        <v>182</v>
      </c>
      <c r="C52" s="683"/>
      <c r="D52" s="683"/>
      <c r="E52" s="683"/>
      <c r="F52" s="683"/>
      <c r="G52" s="683"/>
      <c r="H52" s="683"/>
      <c r="I52" s="683"/>
    </row>
    <row r="53" spans="2:9" ht="17.25" customHeight="1">
      <c r="B53" s="85" t="s">
        <v>297</v>
      </c>
      <c r="C53" s="12"/>
      <c r="D53" s="12"/>
    </row>
    <row r="54" spans="2:9" ht="17.25" customHeight="1">
      <c r="B54" s="85"/>
      <c r="C54" s="12"/>
      <c r="D54" s="12"/>
    </row>
    <row r="55" spans="2:9" ht="17.25" customHeight="1">
      <c r="B55" s="82" t="s">
        <v>298</v>
      </c>
      <c r="C55" s="83"/>
      <c r="D55" s="83"/>
      <c r="E55" s="83"/>
      <c r="F55" s="83"/>
      <c r="G55" s="83"/>
      <c r="H55" s="83"/>
      <c r="I55" s="83"/>
    </row>
    <row r="56" spans="2:9" ht="17.25" customHeight="1">
      <c r="B56" s="82" t="s">
        <v>299</v>
      </c>
      <c r="C56" s="83"/>
      <c r="D56" s="83"/>
      <c r="E56" s="83"/>
      <c r="F56" s="83"/>
      <c r="G56" s="83"/>
      <c r="H56" s="83"/>
      <c r="I56" s="83"/>
    </row>
    <row r="57" spans="2:9" ht="17.25" customHeight="1">
      <c r="B57" s="82" t="s">
        <v>300</v>
      </c>
      <c r="C57" s="83"/>
      <c r="D57" s="83"/>
      <c r="E57" s="83"/>
      <c r="F57" s="83"/>
      <c r="G57" s="83"/>
      <c r="H57" s="83"/>
      <c r="I57" s="83"/>
    </row>
    <row r="58" spans="2:9" ht="17.25" customHeight="1">
      <c r="B58" s="82" t="s">
        <v>301</v>
      </c>
      <c r="C58" s="83"/>
      <c r="D58" s="83"/>
      <c r="E58" s="83"/>
      <c r="F58" s="83"/>
      <c r="G58" s="83"/>
      <c r="H58" s="83"/>
      <c r="I58" s="83"/>
    </row>
    <row r="59" spans="2:9" ht="17.25" customHeight="1">
      <c r="B59" s="82" t="s">
        <v>302</v>
      </c>
      <c r="C59" s="83"/>
      <c r="D59" s="83"/>
      <c r="E59" s="83"/>
      <c r="F59" s="83"/>
      <c r="G59" s="83"/>
      <c r="H59" s="83"/>
      <c r="I59" s="83"/>
    </row>
    <row r="60" spans="2:9" ht="17.25" customHeight="1">
      <c r="B60" s="80" t="s">
        <v>303</v>
      </c>
      <c r="C60" s="83"/>
      <c r="D60" s="83"/>
      <c r="E60" s="83"/>
      <c r="F60" s="83"/>
      <c r="G60" s="83"/>
      <c r="H60" s="83"/>
      <c r="I60" s="83"/>
    </row>
    <row r="62" spans="2:9" ht="17.25" customHeight="1">
      <c r="B62" s="82" t="s">
        <v>304</v>
      </c>
    </row>
    <row r="63" spans="2:9" ht="17.25" customHeight="1">
      <c r="B63" s="82" t="s">
        <v>305</v>
      </c>
    </row>
    <row r="64" spans="2:9" ht="17.25" customHeight="1">
      <c r="B64" s="82" t="s">
        <v>306</v>
      </c>
    </row>
  </sheetData>
  <mergeCells count="7">
    <mergeCell ref="B52:I52"/>
    <mergeCell ref="B27:I27"/>
    <mergeCell ref="B4:B5"/>
    <mergeCell ref="C4:D5"/>
    <mergeCell ref="E4:E5"/>
    <mergeCell ref="F4:F5"/>
    <mergeCell ref="G4:G5"/>
  </mergeCells>
  <phoneticPr fontId="2"/>
  <printOptions horizontalCentered="1"/>
  <pageMargins left="0.77" right="0.59055118110236227" top="0.78740157480314965" bottom="0.78740157480314965" header="0.51181102362204722" footer="0.51181102362204722"/>
  <pageSetup paperSize="9" scale="99" orientation="portrait" r:id="rId1"/>
  <headerFooter alignWithMargins="0"/>
  <rowBreaks count="1" manualBreakCount="1">
    <brk id="44" max="9"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57"/>
  <sheetViews>
    <sheetView workbookViewId="0">
      <selection activeCell="E51" sqref="E51"/>
    </sheetView>
  </sheetViews>
  <sheetFormatPr defaultColWidth="13.25" defaultRowHeight="21.95" customHeight="1"/>
  <cols>
    <col min="1" max="2" width="4.625" style="80" customWidth="1"/>
    <col min="3" max="3" width="24.5" style="80" customWidth="1"/>
    <col min="4" max="4" width="13" style="195" customWidth="1"/>
    <col min="5" max="5" width="8.125" style="80" bestFit="1" customWidth="1"/>
    <col min="6" max="7" width="4.625" style="80" customWidth="1"/>
    <col min="8" max="8" width="24.5" style="80" customWidth="1"/>
    <col min="9" max="9" width="12.875" style="195" customWidth="1"/>
    <col min="10" max="10" width="7.875" style="80" customWidth="1"/>
    <col min="11" max="11" width="8.625" style="196" customWidth="1"/>
    <col min="12" max="256" width="13.25" style="80"/>
    <col min="257" max="258" width="4.625" style="80" customWidth="1"/>
    <col min="259" max="259" width="24.5" style="80" customWidth="1"/>
    <col min="260" max="260" width="13" style="80" customWidth="1"/>
    <col min="261" max="261" width="8.125" style="80" bestFit="1" customWidth="1"/>
    <col min="262" max="263" width="4.625" style="80" customWidth="1"/>
    <col min="264" max="264" width="24.5" style="80" customWidth="1"/>
    <col min="265" max="265" width="12.875" style="80" customWidth="1"/>
    <col min="266" max="266" width="7.875" style="80" customWidth="1"/>
    <col min="267" max="267" width="8.625" style="80" customWidth="1"/>
    <col min="268" max="512" width="13.25" style="80"/>
    <col min="513" max="514" width="4.625" style="80" customWidth="1"/>
    <col min="515" max="515" width="24.5" style="80" customWidth="1"/>
    <col min="516" max="516" width="13" style="80" customWidth="1"/>
    <col min="517" max="517" width="8.125" style="80" bestFit="1" customWidth="1"/>
    <col min="518" max="519" width="4.625" style="80" customWidth="1"/>
    <col min="520" max="520" width="24.5" style="80" customWidth="1"/>
    <col min="521" max="521" width="12.875" style="80" customWidth="1"/>
    <col min="522" max="522" width="7.875" style="80" customWidth="1"/>
    <col min="523" max="523" width="8.625" style="80" customWidth="1"/>
    <col min="524" max="768" width="13.25" style="80"/>
    <col min="769" max="770" width="4.625" style="80" customWidth="1"/>
    <col min="771" max="771" width="24.5" style="80" customWidth="1"/>
    <col min="772" max="772" width="13" style="80" customWidth="1"/>
    <col min="773" max="773" width="8.125" style="80" bestFit="1" customWidth="1"/>
    <col min="774" max="775" width="4.625" style="80" customWidth="1"/>
    <col min="776" max="776" width="24.5" style="80" customWidth="1"/>
    <col min="777" max="777" width="12.875" style="80" customWidth="1"/>
    <col min="778" max="778" width="7.875" style="80" customWidth="1"/>
    <col min="779" max="779" width="8.625" style="80" customWidth="1"/>
    <col min="780" max="1024" width="13.25" style="80"/>
    <col min="1025" max="1026" width="4.625" style="80" customWidth="1"/>
    <col min="1027" max="1027" width="24.5" style="80" customWidth="1"/>
    <col min="1028" max="1028" width="13" style="80" customWidth="1"/>
    <col min="1029" max="1029" width="8.125" style="80" bestFit="1" customWidth="1"/>
    <col min="1030" max="1031" width="4.625" style="80" customWidth="1"/>
    <col min="1032" max="1032" width="24.5" style="80" customWidth="1"/>
    <col min="1033" max="1033" width="12.875" style="80" customWidth="1"/>
    <col min="1034" max="1034" width="7.875" style="80" customWidth="1"/>
    <col min="1035" max="1035" width="8.625" style="80" customWidth="1"/>
    <col min="1036" max="1280" width="13.25" style="80"/>
    <col min="1281" max="1282" width="4.625" style="80" customWidth="1"/>
    <col min="1283" max="1283" width="24.5" style="80" customWidth="1"/>
    <col min="1284" max="1284" width="13" style="80" customWidth="1"/>
    <col min="1285" max="1285" width="8.125" style="80" bestFit="1" customWidth="1"/>
    <col min="1286" max="1287" width="4.625" style="80" customWidth="1"/>
    <col min="1288" max="1288" width="24.5" style="80" customWidth="1"/>
    <col min="1289" max="1289" width="12.875" style="80" customWidth="1"/>
    <col min="1290" max="1290" width="7.875" style="80" customWidth="1"/>
    <col min="1291" max="1291" width="8.625" style="80" customWidth="1"/>
    <col min="1292" max="1536" width="13.25" style="80"/>
    <col min="1537" max="1538" width="4.625" style="80" customWidth="1"/>
    <col min="1539" max="1539" width="24.5" style="80" customWidth="1"/>
    <col min="1540" max="1540" width="13" style="80" customWidth="1"/>
    <col min="1541" max="1541" width="8.125" style="80" bestFit="1" customWidth="1"/>
    <col min="1542" max="1543" width="4.625" style="80" customWidth="1"/>
    <col min="1544" max="1544" width="24.5" style="80" customWidth="1"/>
    <col min="1545" max="1545" width="12.875" style="80" customWidth="1"/>
    <col min="1546" max="1546" width="7.875" style="80" customWidth="1"/>
    <col min="1547" max="1547" width="8.625" style="80" customWidth="1"/>
    <col min="1548" max="1792" width="13.25" style="80"/>
    <col min="1793" max="1794" width="4.625" style="80" customWidth="1"/>
    <col min="1795" max="1795" width="24.5" style="80" customWidth="1"/>
    <col min="1796" max="1796" width="13" style="80" customWidth="1"/>
    <col min="1797" max="1797" width="8.125" style="80" bestFit="1" customWidth="1"/>
    <col min="1798" max="1799" width="4.625" style="80" customWidth="1"/>
    <col min="1800" max="1800" width="24.5" style="80" customWidth="1"/>
    <col min="1801" max="1801" width="12.875" style="80" customWidth="1"/>
    <col min="1802" max="1802" width="7.875" style="80" customWidth="1"/>
    <col min="1803" max="1803" width="8.625" style="80" customWidth="1"/>
    <col min="1804" max="2048" width="13.25" style="80"/>
    <col min="2049" max="2050" width="4.625" style="80" customWidth="1"/>
    <col min="2051" max="2051" width="24.5" style="80" customWidth="1"/>
    <col min="2052" max="2052" width="13" style="80" customWidth="1"/>
    <col min="2053" max="2053" width="8.125" style="80" bestFit="1" customWidth="1"/>
    <col min="2054" max="2055" width="4.625" style="80" customWidth="1"/>
    <col min="2056" max="2056" width="24.5" style="80" customWidth="1"/>
    <col min="2057" max="2057" width="12.875" style="80" customWidth="1"/>
    <col min="2058" max="2058" width="7.875" style="80" customWidth="1"/>
    <col min="2059" max="2059" width="8.625" style="80" customWidth="1"/>
    <col min="2060" max="2304" width="13.25" style="80"/>
    <col min="2305" max="2306" width="4.625" style="80" customWidth="1"/>
    <col min="2307" max="2307" width="24.5" style="80" customWidth="1"/>
    <col min="2308" max="2308" width="13" style="80" customWidth="1"/>
    <col min="2309" max="2309" width="8.125" style="80" bestFit="1" customWidth="1"/>
    <col min="2310" max="2311" width="4.625" style="80" customWidth="1"/>
    <col min="2312" max="2312" width="24.5" style="80" customWidth="1"/>
    <col min="2313" max="2313" width="12.875" style="80" customWidth="1"/>
    <col min="2314" max="2314" width="7.875" style="80" customWidth="1"/>
    <col min="2315" max="2315" width="8.625" style="80" customWidth="1"/>
    <col min="2316" max="2560" width="13.25" style="80"/>
    <col min="2561" max="2562" width="4.625" style="80" customWidth="1"/>
    <col min="2563" max="2563" width="24.5" style="80" customWidth="1"/>
    <col min="2564" max="2564" width="13" style="80" customWidth="1"/>
    <col min="2565" max="2565" width="8.125" style="80" bestFit="1" customWidth="1"/>
    <col min="2566" max="2567" width="4.625" style="80" customWidth="1"/>
    <col min="2568" max="2568" width="24.5" style="80" customWidth="1"/>
    <col min="2569" max="2569" width="12.875" style="80" customWidth="1"/>
    <col min="2570" max="2570" width="7.875" style="80" customWidth="1"/>
    <col min="2571" max="2571" width="8.625" style="80" customWidth="1"/>
    <col min="2572" max="2816" width="13.25" style="80"/>
    <col min="2817" max="2818" width="4.625" style="80" customWidth="1"/>
    <col min="2819" max="2819" width="24.5" style="80" customWidth="1"/>
    <col min="2820" max="2820" width="13" style="80" customWidth="1"/>
    <col min="2821" max="2821" width="8.125" style="80" bestFit="1" customWidth="1"/>
    <col min="2822" max="2823" width="4.625" style="80" customWidth="1"/>
    <col min="2824" max="2824" width="24.5" style="80" customWidth="1"/>
    <col min="2825" max="2825" width="12.875" style="80" customWidth="1"/>
    <col min="2826" max="2826" width="7.875" style="80" customWidth="1"/>
    <col min="2827" max="2827" width="8.625" style="80" customWidth="1"/>
    <col min="2828" max="3072" width="13.25" style="80"/>
    <col min="3073" max="3074" width="4.625" style="80" customWidth="1"/>
    <col min="3075" max="3075" width="24.5" style="80" customWidth="1"/>
    <col min="3076" max="3076" width="13" style="80" customWidth="1"/>
    <col min="3077" max="3077" width="8.125" style="80" bestFit="1" customWidth="1"/>
    <col min="3078" max="3079" width="4.625" style="80" customWidth="1"/>
    <col min="3080" max="3080" width="24.5" style="80" customWidth="1"/>
    <col min="3081" max="3081" width="12.875" style="80" customWidth="1"/>
    <col min="3082" max="3082" width="7.875" style="80" customWidth="1"/>
    <col min="3083" max="3083" width="8.625" style="80" customWidth="1"/>
    <col min="3084" max="3328" width="13.25" style="80"/>
    <col min="3329" max="3330" width="4.625" style="80" customWidth="1"/>
    <col min="3331" max="3331" width="24.5" style="80" customWidth="1"/>
    <col min="3332" max="3332" width="13" style="80" customWidth="1"/>
    <col min="3333" max="3333" width="8.125" style="80" bestFit="1" customWidth="1"/>
    <col min="3334" max="3335" width="4.625" style="80" customWidth="1"/>
    <col min="3336" max="3336" width="24.5" style="80" customWidth="1"/>
    <col min="3337" max="3337" width="12.875" style="80" customWidth="1"/>
    <col min="3338" max="3338" width="7.875" style="80" customWidth="1"/>
    <col min="3339" max="3339" width="8.625" style="80" customWidth="1"/>
    <col min="3340" max="3584" width="13.25" style="80"/>
    <col min="3585" max="3586" width="4.625" style="80" customWidth="1"/>
    <col min="3587" max="3587" width="24.5" style="80" customWidth="1"/>
    <col min="3588" max="3588" width="13" style="80" customWidth="1"/>
    <col min="3589" max="3589" width="8.125" style="80" bestFit="1" customWidth="1"/>
    <col min="3590" max="3591" width="4.625" style="80" customWidth="1"/>
    <col min="3592" max="3592" width="24.5" style="80" customWidth="1"/>
    <col min="3593" max="3593" width="12.875" style="80" customWidth="1"/>
    <col min="3594" max="3594" width="7.875" style="80" customWidth="1"/>
    <col min="3595" max="3595" width="8.625" style="80" customWidth="1"/>
    <col min="3596" max="3840" width="13.25" style="80"/>
    <col min="3841" max="3842" width="4.625" style="80" customWidth="1"/>
    <col min="3843" max="3843" width="24.5" style="80" customWidth="1"/>
    <col min="3844" max="3844" width="13" style="80" customWidth="1"/>
    <col min="3845" max="3845" width="8.125" style="80" bestFit="1" customWidth="1"/>
    <col min="3846" max="3847" width="4.625" style="80" customWidth="1"/>
    <col min="3848" max="3848" width="24.5" style="80" customWidth="1"/>
    <col min="3849" max="3849" width="12.875" style="80" customWidth="1"/>
    <col min="3850" max="3850" width="7.875" style="80" customWidth="1"/>
    <col min="3851" max="3851" width="8.625" style="80" customWidth="1"/>
    <col min="3852" max="4096" width="13.25" style="80"/>
    <col min="4097" max="4098" width="4.625" style="80" customWidth="1"/>
    <col min="4099" max="4099" width="24.5" style="80" customWidth="1"/>
    <col min="4100" max="4100" width="13" style="80" customWidth="1"/>
    <col min="4101" max="4101" width="8.125" style="80" bestFit="1" customWidth="1"/>
    <col min="4102" max="4103" width="4.625" style="80" customWidth="1"/>
    <col min="4104" max="4104" width="24.5" style="80" customWidth="1"/>
    <col min="4105" max="4105" width="12.875" style="80" customWidth="1"/>
    <col min="4106" max="4106" width="7.875" style="80" customWidth="1"/>
    <col min="4107" max="4107" width="8.625" style="80" customWidth="1"/>
    <col min="4108" max="4352" width="13.25" style="80"/>
    <col min="4353" max="4354" width="4.625" style="80" customWidth="1"/>
    <col min="4355" max="4355" width="24.5" style="80" customWidth="1"/>
    <col min="4356" max="4356" width="13" style="80" customWidth="1"/>
    <col min="4357" max="4357" width="8.125" style="80" bestFit="1" customWidth="1"/>
    <col min="4358" max="4359" width="4.625" style="80" customWidth="1"/>
    <col min="4360" max="4360" width="24.5" style="80" customWidth="1"/>
    <col min="4361" max="4361" width="12.875" style="80" customWidth="1"/>
    <col min="4362" max="4362" width="7.875" style="80" customWidth="1"/>
    <col min="4363" max="4363" width="8.625" style="80" customWidth="1"/>
    <col min="4364" max="4608" width="13.25" style="80"/>
    <col min="4609" max="4610" width="4.625" style="80" customWidth="1"/>
    <col min="4611" max="4611" width="24.5" style="80" customWidth="1"/>
    <col min="4612" max="4612" width="13" style="80" customWidth="1"/>
    <col min="4613" max="4613" width="8.125" style="80" bestFit="1" customWidth="1"/>
    <col min="4614" max="4615" width="4.625" style="80" customWidth="1"/>
    <col min="4616" max="4616" width="24.5" style="80" customWidth="1"/>
    <col min="4617" max="4617" width="12.875" style="80" customWidth="1"/>
    <col min="4618" max="4618" width="7.875" style="80" customWidth="1"/>
    <col min="4619" max="4619" width="8.625" style="80" customWidth="1"/>
    <col min="4620" max="4864" width="13.25" style="80"/>
    <col min="4865" max="4866" width="4.625" style="80" customWidth="1"/>
    <col min="4867" max="4867" width="24.5" style="80" customWidth="1"/>
    <col min="4868" max="4868" width="13" style="80" customWidth="1"/>
    <col min="4869" max="4869" width="8.125" style="80" bestFit="1" customWidth="1"/>
    <col min="4870" max="4871" width="4.625" style="80" customWidth="1"/>
    <col min="4872" max="4872" width="24.5" style="80" customWidth="1"/>
    <col min="4873" max="4873" width="12.875" style="80" customWidth="1"/>
    <col min="4874" max="4874" width="7.875" style="80" customWidth="1"/>
    <col min="4875" max="4875" width="8.625" style="80" customWidth="1"/>
    <col min="4876" max="5120" width="13.25" style="80"/>
    <col min="5121" max="5122" width="4.625" style="80" customWidth="1"/>
    <col min="5123" max="5123" width="24.5" style="80" customWidth="1"/>
    <col min="5124" max="5124" width="13" style="80" customWidth="1"/>
    <col min="5125" max="5125" width="8.125" style="80" bestFit="1" customWidth="1"/>
    <col min="5126" max="5127" width="4.625" style="80" customWidth="1"/>
    <col min="5128" max="5128" width="24.5" style="80" customWidth="1"/>
    <col min="5129" max="5129" width="12.875" style="80" customWidth="1"/>
    <col min="5130" max="5130" width="7.875" style="80" customWidth="1"/>
    <col min="5131" max="5131" width="8.625" style="80" customWidth="1"/>
    <col min="5132" max="5376" width="13.25" style="80"/>
    <col min="5377" max="5378" width="4.625" style="80" customWidth="1"/>
    <col min="5379" max="5379" width="24.5" style="80" customWidth="1"/>
    <col min="5380" max="5380" width="13" style="80" customWidth="1"/>
    <col min="5381" max="5381" width="8.125" style="80" bestFit="1" customWidth="1"/>
    <col min="5382" max="5383" width="4.625" style="80" customWidth="1"/>
    <col min="5384" max="5384" width="24.5" style="80" customWidth="1"/>
    <col min="5385" max="5385" width="12.875" style="80" customWidth="1"/>
    <col min="5386" max="5386" width="7.875" style="80" customWidth="1"/>
    <col min="5387" max="5387" width="8.625" style="80" customWidth="1"/>
    <col min="5388" max="5632" width="13.25" style="80"/>
    <col min="5633" max="5634" width="4.625" style="80" customWidth="1"/>
    <col min="5635" max="5635" width="24.5" style="80" customWidth="1"/>
    <col min="5636" max="5636" width="13" style="80" customWidth="1"/>
    <col min="5637" max="5637" width="8.125" style="80" bestFit="1" customWidth="1"/>
    <col min="5638" max="5639" width="4.625" style="80" customWidth="1"/>
    <col min="5640" max="5640" width="24.5" style="80" customWidth="1"/>
    <col min="5641" max="5641" width="12.875" style="80" customWidth="1"/>
    <col min="5642" max="5642" width="7.875" style="80" customWidth="1"/>
    <col min="5643" max="5643" width="8.625" style="80" customWidth="1"/>
    <col min="5644" max="5888" width="13.25" style="80"/>
    <col min="5889" max="5890" width="4.625" style="80" customWidth="1"/>
    <col min="5891" max="5891" width="24.5" style="80" customWidth="1"/>
    <col min="5892" max="5892" width="13" style="80" customWidth="1"/>
    <col min="5893" max="5893" width="8.125" style="80" bestFit="1" customWidth="1"/>
    <col min="5894" max="5895" width="4.625" style="80" customWidth="1"/>
    <col min="5896" max="5896" width="24.5" style="80" customWidth="1"/>
    <col min="5897" max="5897" width="12.875" style="80" customWidth="1"/>
    <col min="5898" max="5898" width="7.875" style="80" customWidth="1"/>
    <col min="5899" max="5899" width="8.625" style="80" customWidth="1"/>
    <col min="5900" max="6144" width="13.25" style="80"/>
    <col min="6145" max="6146" width="4.625" style="80" customWidth="1"/>
    <col min="6147" max="6147" width="24.5" style="80" customWidth="1"/>
    <col min="6148" max="6148" width="13" style="80" customWidth="1"/>
    <col min="6149" max="6149" width="8.125" style="80" bestFit="1" customWidth="1"/>
    <col min="6150" max="6151" width="4.625" style="80" customWidth="1"/>
    <col min="6152" max="6152" width="24.5" style="80" customWidth="1"/>
    <col min="6153" max="6153" width="12.875" style="80" customWidth="1"/>
    <col min="6154" max="6154" width="7.875" style="80" customWidth="1"/>
    <col min="6155" max="6155" width="8.625" style="80" customWidth="1"/>
    <col min="6156" max="6400" width="13.25" style="80"/>
    <col min="6401" max="6402" width="4.625" style="80" customWidth="1"/>
    <col min="6403" max="6403" width="24.5" style="80" customWidth="1"/>
    <col min="6404" max="6404" width="13" style="80" customWidth="1"/>
    <col min="6405" max="6405" width="8.125" style="80" bestFit="1" customWidth="1"/>
    <col min="6406" max="6407" width="4.625" style="80" customWidth="1"/>
    <col min="6408" max="6408" width="24.5" style="80" customWidth="1"/>
    <col min="6409" max="6409" width="12.875" style="80" customWidth="1"/>
    <col min="6410" max="6410" width="7.875" style="80" customWidth="1"/>
    <col min="6411" max="6411" width="8.625" style="80" customWidth="1"/>
    <col min="6412" max="6656" width="13.25" style="80"/>
    <col min="6657" max="6658" width="4.625" style="80" customWidth="1"/>
    <col min="6659" max="6659" width="24.5" style="80" customWidth="1"/>
    <col min="6660" max="6660" width="13" style="80" customWidth="1"/>
    <col min="6661" max="6661" width="8.125" style="80" bestFit="1" customWidth="1"/>
    <col min="6662" max="6663" width="4.625" style="80" customWidth="1"/>
    <col min="6664" max="6664" width="24.5" style="80" customWidth="1"/>
    <col min="6665" max="6665" width="12.875" style="80" customWidth="1"/>
    <col min="6666" max="6666" width="7.875" style="80" customWidth="1"/>
    <col min="6667" max="6667" width="8.625" style="80" customWidth="1"/>
    <col min="6668" max="6912" width="13.25" style="80"/>
    <col min="6913" max="6914" width="4.625" style="80" customWidth="1"/>
    <col min="6915" max="6915" width="24.5" style="80" customWidth="1"/>
    <col min="6916" max="6916" width="13" style="80" customWidth="1"/>
    <col min="6917" max="6917" width="8.125" style="80" bestFit="1" customWidth="1"/>
    <col min="6918" max="6919" width="4.625" style="80" customWidth="1"/>
    <col min="6920" max="6920" width="24.5" style="80" customWidth="1"/>
    <col min="6921" max="6921" width="12.875" style="80" customWidth="1"/>
    <col min="6922" max="6922" width="7.875" style="80" customWidth="1"/>
    <col min="6923" max="6923" width="8.625" style="80" customWidth="1"/>
    <col min="6924" max="7168" width="13.25" style="80"/>
    <col min="7169" max="7170" width="4.625" style="80" customWidth="1"/>
    <col min="7171" max="7171" width="24.5" style="80" customWidth="1"/>
    <col min="7172" max="7172" width="13" style="80" customWidth="1"/>
    <col min="7173" max="7173" width="8.125" style="80" bestFit="1" customWidth="1"/>
    <col min="7174" max="7175" width="4.625" style="80" customWidth="1"/>
    <col min="7176" max="7176" width="24.5" style="80" customWidth="1"/>
    <col min="7177" max="7177" width="12.875" style="80" customWidth="1"/>
    <col min="7178" max="7178" width="7.875" style="80" customWidth="1"/>
    <col min="7179" max="7179" width="8.625" style="80" customWidth="1"/>
    <col min="7180" max="7424" width="13.25" style="80"/>
    <col min="7425" max="7426" width="4.625" style="80" customWidth="1"/>
    <col min="7427" max="7427" width="24.5" style="80" customWidth="1"/>
    <col min="7428" max="7428" width="13" style="80" customWidth="1"/>
    <col min="7429" max="7429" width="8.125" style="80" bestFit="1" customWidth="1"/>
    <col min="7430" max="7431" width="4.625" style="80" customWidth="1"/>
    <col min="7432" max="7432" width="24.5" style="80" customWidth="1"/>
    <col min="7433" max="7433" width="12.875" style="80" customWidth="1"/>
    <col min="7434" max="7434" width="7.875" style="80" customWidth="1"/>
    <col min="7435" max="7435" width="8.625" style="80" customWidth="1"/>
    <col min="7436" max="7680" width="13.25" style="80"/>
    <col min="7681" max="7682" width="4.625" style="80" customWidth="1"/>
    <col min="7683" max="7683" width="24.5" style="80" customWidth="1"/>
    <col min="7684" max="7684" width="13" style="80" customWidth="1"/>
    <col min="7685" max="7685" width="8.125" style="80" bestFit="1" customWidth="1"/>
    <col min="7686" max="7687" width="4.625" style="80" customWidth="1"/>
    <col min="7688" max="7688" width="24.5" style="80" customWidth="1"/>
    <col min="7689" max="7689" width="12.875" style="80" customWidth="1"/>
    <col min="7690" max="7690" width="7.875" style="80" customWidth="1"/>
    <col min="7691" max="7691" width="8.625" style="80" customWidth="1"/>
    <col min="7692" max="7936" width="13.25" style="80"/>
    <col min="7937" max="7938" width="4.625" style="80" customWidth="1"/>
    <col min="7939" max="7939" width="24.5" style="80" customWidth="1"/>
    <col min="7940" max="7940" width="13" style="80" customWidth="1"/>
    <col min="7941" max="7941" width="8.125" style="80" bestFit="1" customWidth="1"/>
    <col min="7942" max="7943" width="4.625" style="80" customWidth="1"/>
    <col min="7944" max="7944" width="24.5" style="80" customWidth="1"/>
    <col min="7945" max="7945" width="12.875" style="80" customWidth="1"/>
    <col min="7946" max="7946" width="7.875" style="80" customWidth="1"/>
    <col min="7947" max="7947" width="8.625" style="80" customWidth="1"/>
    <col min="7948" max="8192" width="13.25" style="80"/>
    <col min="8193" max="8194" width="4.625" style="80" customWidth="1"/>
    <col min="8195" max="8195" width="24.5" style="80" customWidth="1"/>
    <col min="8196" max="8196" width="13" style="80" customWidth="1"/>
    <col min="8197" max="8197" width="8.125" style="80" bestFit="1" customWidth="1"/>
    <col min="8198" max="8199" width="4.625" style="80" customWidth="1"/>
    <col min="8200" max="8200" width="24.5" style="80" customWidth="1"/>
    <col min="8201" max="8201" width="12.875" style="80" customWidth="1"/>
    <col min="8202" max="8202" width="7.875" style="80" customWidth="1"/>
    <col min="8203" max="8203" width="8.625" style="80" customWidth="1"/>
    <col min="8204" max="8448" width="13.25" style="80"/>
    <col min="8449" max="8450" width="4.625" style="80" customWidth="1"/>
    <col min="8451" max="8451" width="24.5" style="80" customWidth="1"/>
    <col min="8452" max="8452" width="13" style="80" customWidth="1"/>
    <col min="8453" max="8453" width="8.125" style="80" bestFit="1" customWidth="1"/>
    <col min="8454" max="8455" width="4.625" style="80" customWidth="1"/>
    <col min="8456" max="8456" width="24.5" style="80" customWidth="1"/>
    <col min="8457" max="8457" width="12.875" style="80" customWidth="1"/>
    <col min="8458" max="8458" width="7.875" style="80" customWidth="1"/>
    <col min="8459" max="8459" width="8.625" style="80" customWidth="1"/>
    <col min="8460" max="8704" width="13.25" style="80"/>
    <col min="8705" max="8706" width="4.625" style="80" customWidth="1"/>
    <col min="8707" max="8707" width="24.5" style="80" customWidth="1"/>
    <col min="8708" max="8708" width="13" style="80" customWidth="1"/>
    <col min="8709" max="8709" width="8.125" style="80" bestFit="1" customWidth="1"/>
    <col min="8710" max="8711" width="4.625" style="80" customWidth="1"/>
    <col min="8712" max="8712" width="24.5" style="80" customWidth="1"/>
    <col min="8713" max="8713" width="12.875" style="80" customWidth="1"/>
    <col min="8714" max="8714" width="7.875" style="80" customWidth="1"/>
    <col min="8715" max="8715" width="8.625" style="80" customWidth="1"/>
    <col min="8716" max="8960" width="13.25" style="80"/>
    <col min="8961" max="8962" width="4.625" style="80" customWidth="1"/>
    <col min="8963" max="8963" width="24.5" style="80" customWidth="1"/>
    <col min="8964" max="8964" width="13" style="80" customWidth="1"/>
    <col min="8965" max="8965" width="8.125" style="80" bestFit="1" customWidth="1"/>
    <col min="8966" max="8967" width="4.625" style="80" customWidth="1"/>
    <col min="8968" max="8968" width="24.5" style="80" customWidth="1"/>
    <col min="8969" max="8969" width="12.875" style="80" customWidth="1"/>
    <col min="8970" max="8970" width="7.875" style="80" customWidth="1"/>
    <col min="8971" max="8971" width="8.625" style="80" customWidth="1"/>
    <col min="8972" max="9216" width="13.25" style="80"/>
    <col min="9217" max="9218" width="4.625" style="80" customWidth="1"/>
    <col min="9219" max="9219" width="24.5" style="80" customWidth="1"/>
    <col min="9220" max="9220" width="13" style="80" customWidth="1"/>
    <col min="9221" max="9221" width="8.125" style="80" bestFit="1" customWidth="1"/>
    <col min="9222" max="9223" width="4.625" style="80" customWidth="1"/>
    <col min="9224" max="9224" width="24.5" style="80" customWidth="1"/>
    <col min="9225" max="9225" width="12.875" style="80" customWidth="1"/>
    <col min="9226" max="9226" width="7.875" style="80" customWidth="1"/>
    <col min="9227" max="9227" width="8.625" style="80" customWidth="1"/>
    <col min="9228" max="9472" width="13.25" style="80"/>
    <col min="9473" max="9474" width="4.625" style="80" customWidth="1"/>
    <col min="9475" max="9475" width="24.5" style="80" customWidth="1"/>
    <col min="9476" max="9476" width="13" style="80" customWidth="1"/>
    <col min="9477" max="9477" width="8.125" style="80" bestFit="1" customWidth="1"/>
    <col min="9478" max="9479" width="4.625" style="80" customWidth="1"/>
    <col min="9480" max="9480" width="24.5" style="80" customWidth="1"/>
    <col min="9481" max="9481" width="12.875" style="80" customWidth="1"/>
    <col min="9482" max="9482" width="7.875" style="80" customWidth="1"/>
    <col min="9483" max="9483" width="8.625" style="80" customWidth="1"/>
    <col min="9484" max="9728" width="13.25" style="80"/>
    <col min="9729" max="9730" width="4.625" style="80" customWidth="1"/>
    <col min="9731" max="9731" width="24.5" style="80" customWidth="1"/>
    <col min="9732" max="9732" width="13" style="80" customWidth="1"/>
    <col min="9733" max="9733" width="8.125" style="80" bestFit="1" customWidth="1"/>
    <col min="9734" max="9735" width="4.625" style="80" customWidth="1"/>
    <col min="9736" max="9736" width="24.5" style="80" customWidth="1"/>
    <col min="9737" max="9737" width="12.875" style="80" customWidth="1"/>
    <col min="9738" max="9738" width="7.875" style="80" customWidth="1"/>
    <col min="9739" max="9739" width="8.625" style="80" customWidth="1"/>
    <col min="9740" max="9984" width="13.25" style="80"/>
    <col min="9985" max="9986" width="4.625" style="80" customWidth="1"/>
    <col min="9987" max="9987" width="24.5" style="80" customWidth="1"/>
    <col min="9988" max="9988" width="13" style="80" customWidth="1"/>
    <col min="9989" max="9989" width="8.125" style="80" bestFit="1" customWidth="1"/>
    <col min="9990" max="9991" width="4.625" style="80" customWidth="1"/>
    <col min="9992" max="9992" width="24.5" style="80" customWidth="1"/>
    <col min="9993" max="9993" width="12.875" style="80" customWidth="1"/>
    <col min="9994" max="9994" width="7.875" style="80" customWidth="1"/>
    <col min="9995" max="9995" width="8.625" style="80" customWidth="1"/>
    <col min="9996" max="10240" width="13.25" style="80"/>
    <col min="10241" max="10242" width="4.625" style="80" customWidth="1"/>
    <col min="10243" max="10243" width="24.5" style="80" customWidth="1"/>
    <col min="10244" max="10244" width="13" style="80" customWidth="1"/>
    <col min="10245" max="10245" width="8.125" style="80" bestFit="1" customWidth="1"/>
    <col min="10246" max="10247" width="4.625" style="80" customWidth="1"/>
    <col min="10248" max="10248" width="24.5" style="80" customWidth="1"/>
    <col min="10249" max="10249" width="12.875" style="80" customWidth="1"/>
    <col min="10250" max="10250" width="7.875" style="80" customWidth="1"/>
    <col min="10251" max="10251" width="8.625" style="80" customWidth="1"/>
    <col min="10252" max="10496" width="13.25" style="80"/>
    <col min="10497" max="10498" width="4.625" style="80" customWidth="1"/>
    <col min="10499" max="10499" width="24.5" style="80" customWidth="1"/>
    <col min="10500" max="10500" width="13" style="80" customWidth="1"/>
    <col min="10501" max="10501" width="8.125" style="80" bestFit="1" customWidth="1"/>
    <col min="10502" max="10503" width="4.625" style="80" customWidth="1"/>
    <col min="10504" max="10504" width="24.5" style="80" customWidth="1"/>
    <col min="10505" max="10505" width="12.875" style="80" customWidth="1"/>
    <col min="10506" max="10506" width="7.875" style="80" customWidth="1"/>
    <col min="10507" max="10507" width="8.625" style="80" customWidth="1"/>
    <col min="10508" max="10752" width="13.25" style="80"/>
    <col min="10753" max="10754" width="4.625" style="80" customWidth="1"/>
    <col min="10755" max="10755" width="24.5" style="80" customWidth="1"/>
    <col min="10756" max="10756" width="13" style="80" customWidth="1"/>
    <col min="10757" max="10757" width="8.125" style="80" bestFit="1" customWidth="1"/>
    <col min="10758" max="10759" width="4.625" style="80" customWidth="1"/>
    <col min="10760" max="10760" width="24.5" style="80" customWidth="1"/>
    <col min="10761" max="10761" width="12.875" style="80" customWidth="1"/>
    <col min="10762" max="10762" width="7.875" style="80" customWidth="1"/>
    <col min="10763" max="10763" width="8.625" style="80" customWidth="1"/>
    <col min="10764" max="11008" width="13.25" style="80"/>
    <col min="11009" max="11010" width="4.625" style="80" customWidth="1"/>
    <col min="11011" max="11011" width="24.5" style="80" customWidth="1"/>
    <col min="11012" max="11012" width="13" style="80" customWidth="1"/>
    <col min="11013" max="11013" width="8.125" style="80" bestFit="1" customWidth="1"/>
    <col min="11014" max="11015" width="4.625" style="80" customWidth="1"/>
    <col min="11016" max="11016" width="24.5" style="80" customWidth="1"/>
    <col min="11017" max="11017" width="12.875" style="80" customWidth="1"/>
    <col min="11018" max="11018" width="7.875" style="80" customWidth="1"/>
    <col min="11019" max="11019" width="8.625" style="80" customWidth="1"/>
    <col min="11020" max="11264" width="13.25" style="80"/>
    <col min="11265" max="11266" width="4.625" style="80" customWidth="1"/>
    <col min="11267" max="11267" width="24.5" style="80" customWidth="1"/>
    <col min="11268" max="11268" width="13" style="80" customWidth="1"/>
    <col min="11269" max="11269" width="8.125" style="80" bestFit="1" customWidth="1"/>
    <col min="11270" max="11271" width="4.625" style="80" customWidth="1"/>
    <col min="11272" max="11272" width="24.5" style="80" customWidth="1"/>
    <col min="11273" max="11273" width="12.875" style="80" customWidth="1"/>
    <col min="11274" max="11274" width="7.875" style="80" customWidth="1"/>
    <col min="11275" max="11275" width="8.625" style="80" customWidth="1"/>
    <col min="11276" max="11520" width="13.25" style="80"/>
    <col min="11521" max="11522" width="4.625" style="80" customWidth="1"/>
    <col min="11523" max="11523" width="24.5" style="80" customWidth="1"/>
    <col min="11524" max="11524" width="13" style="80" customWidth="1"/>
    <col min="11525" max="11525" width="8.125" style="80" bestFit="1" customWidth="1"/>
    <col min="11526" max="11527" width="4.625" style="80" customWidth="1"/>
    <col min="11528" max="11528" width="24.5" style="80" customWidth="1"/>
    <col min="11529" max="11529" width="12.875" style="80" customWidth="1"/>
    <col min="11530" max="11530" width="7.875" style="80" customWidth="1"/>
    <col min="11531" max="11531" width="8.625" style="80" customWidth="1"/>
    <col min="11532" max="11776" width="13.25" style="80"/>
    <col min="11777" max="11778" width="4.625" style="80" customWidth="1"/>
    <col min="11779" max="11779" width="24.5" style="80" customWidth="1"/>
    <col min="11780" max="11780" width="13" style="80" customWidth="1"/>
    <col min="11781" max="11781" width="8.125" style="80" bestFit="1" customWidth="1"/>
    <col min="11782" max="11783" width="4.625" style="80" customWidth="1"/>
    <col min="11784" max="11784" width="24.5" style="80" customWidth="1"/>
    <col min="11785" max="11785" width="12.875" style="80" customWidth="1"/>
    <col min="11786" max="11786" width="7.875" style="80" customWidth="1"/>
    <col min="11787" max="11787" width="8.625" style="80" customWidth="1"/>
    <col min="11788" max="12032" width="13.25" style="80"/>
    <col min="12033" max="12034" width="4.625" style="80" customWidth="1"/>
    <col min="12035" max="12035" width="24.5" style="80" customWidth="1"/>
    <col min="12036" max="12036" width="13" style="80" customWidth="1"/>
    <col min="12037" max="12037" width="8.125" style="80" bestFit="1" customWidth="1"/>
    <col min="12038" max="12039" width="4.625" style="80" customWidth="1"/>
    <col min="12040" max="12040" width="24.5" style="80" customWidth="1"/>
    <col min="12041" max="12041" width="12.875" style="80" customWidth="1"/>
    <col min="12042" max="12042" width="7.875" style="80" customWidth="1"/>
    <col min="12043" max="12043" width="8.625" style="80" customWidth="1"/>
    <col min="12044" max="12288" width="13.25" style="80"/>
    <col min="12289" max="12290" width="4.625" style="80" customWidth="1"/>
    <col min="12291" max="12291" width="24.5" style="80" customWidth="1"/>
    <col min="12292" max="12292" width="13" style="80" customWidth="1"/>
    <col min="12293" max="12293" width="8.125" style="80" bestFit="1" customWidth="1"/>
    <col min="12294" max="12295" width="4.625" style="80" customWidth="1"/>
    <col min="12296" max="12296" width="24.5" style="80" customWidth="1"/>
    <col min="12297" max="12297" width="12.875" style="80" customWidth="1"/>
    <col min="12298" max="12298" width="7.875" style="80" customWidth="1"/>
    <col min="12299" max="12299" width="8.625" style="80" customWidth="1"/>
    <col min="12300" max="12544" width="13.25" style="80"/>
    <col min="12545" max="12546" width="4.625" style="80" customWidth="1"/>
    <col min="12547" max="12547" width="24.5" style="80" customWidth="1"/>
    <col min="12548" max="12548" width="13" style="80" customWidth="1"/>
    <col min="12549" max="12549" width="8.125" style="80" bestFit="1" customWidth="1"/>
    <col min="12550" max="12551" width="4.625" style="80" customWidth="1"/>
    <col min="12552" max="12552" width="24.5" style="80" customWidth="1"/>
    <col min="12553" max="12553" width="12.875" style="80" customWidth="1"/>
    <col min="12554" max="12554" width="7.875" style="80" customWidth="1"/>
    <col min="12555" max="12555" width="8.625" style="80" customWidth="1"/>
    <col min="12556" max="12800" width="13.25" style="80"/>
    <col min="12801" max="12802" width="4.625" style="80" customWidth="1"/>
    <col min="12803" max="12803" width="24.5" style="80" customWidth="1"/>
    <col min="12804" max="12804" width="13" style="80" customWidth="1"/>
    <col min="12805" max="12805" width="8.125" style="80" bestFit="1" customWidth="1"/>
    <col min="12806" max="12807" width="4.625" style="80" customWidth="1"/>
    <col min="12808" max="12808" width="24.5" style="80" customWidth="1"/>
    <col min="12809" max="12809" width="12.875" style="80" customWidth="1"/>
    <col min="12810" max="12810" width="7.875" style="80" customWidth="1"/>
    <col min="12811" max="12811" width="8.625" style="80" customWidth="1"/>
    <col min="12812" max="13056" width="13.25" style="80"/>
    <col min="13057" max="13058" width="4.625" style="80" customWidth="1"/>
    <col min="13059" max="13059" width="24.5" style="80" customWidth="1"/>
    <col min="13060" max="13060" width="13" style="80" customWidth="1"/>
    <col min="13061" max="13061" width="8.125" style="80" bestFit="1" customWidth="1"/>
    <col min="13062" max="13063" width="4.625" style="80" customWidth="1"/>
    <col min="13064" max="13064" width="24.5" style="80" customWidth="1"/>
    <col min="13065" max="13065" width="12.875" style="80" customWidth="1"/>
    <col min="13066" max="13066" width="7.875" style="80" customWidth="1"/>
    <col min="13067" max="13067" width="8.625" style="80" customWidth="1"/>
    <col min="13068" max="13312" width="13.25" style="80"/>
    <col min="13313" max="13314" width="4.625" style="80" customWidth="1"/>
    <col min="13315" max="13315" width="24.5" style="80" customWidth="1"/>
    <col min="13316" max="13316" width="13" style="80" customWidth="1"/>
    <col min="13317" max="13317" width="8.125" style="80" bestFit="1" customWidth="1"/>
    <col min="13318" max="13319" width="4.625" style="80" customWidth="1"/>
    <col min="13320" max="13320" width="24.5" style="80" customWidth="1"/>
    <col min="13321" max="13321" width="12.875" style="80" customWidth="1"/>
    <col min="13322" max="13322" width="7.875" style="80" customWidth="1"/>
    <col min="13323" max="13323" width="8.625" style="80" customWidth="1"/>
    <col min="13324" max="13568" width="13.25" style="80"/>
    <col min="13569" max="13570" width="4.625" style="80" customWidth="1"/>
    <col min="13571" max="13571" width="24.5" style="80" customWidth="1"/>
    <col min="13572" max="13572" width="13" style="80" customWidth="1"/>
    <col min="13573" max="13573" width="8.125" style="80" bestFit="1" customWidth="1"/>
    <col min="13574" max="13575" width="4.625" style="80" customWidth="1"/>
    <col min="13576" max="13576" width="24.5" style="80" customWidth="1"/>
    <col min="13577" max="13577" width="12.875" style="80" customWidth="1"/>
    <col min="13578" max="13578" width="7.875" style="80" customWidth="1"/>
    <col min="13579" max="13579" width="8.625" style="80" customWidth="1"/>
    <col min="13580" max="13824" width="13.25" style="80"/>
    <col min="13825" max="13826" width="4.625" style="80" customWidth="1"/>
    <col min="13827" max="13827" width="24.5" style="80" customWidth="1"/>
    <col min="13828" max="13828" width="13" style="80" customWidth="1"/>
    <col min="13829" max="13829" width="8.125" style="80" bestFit="1" customWidth="1"/>
    <col min="13830" max="13831" width="4.625" style="80" customWidth="1"/>
    <col min="13832" max="13832" width="24.5" style="80" customWidth="1"/>
    <col min="13833" max="13833" width="12.875" style="80" customWidth="1"/>
    <col min="13834" max="13834" width="7.875" style="80" customWidth="1"/>
    <col min="13835" max="13835" width="8.625" style="80" customWidth="1"/>
    <col min="13836" max="14080" width="13.25" style="80"/>
    <col min="14081" max="14082" width="4.625" style="80" customWidth="1"/>
    <col min="14083" max="14083" width="24.5" style="80" customWidth="1"/>
    <col min="14084" max="14084" width="13" style="80" customWidth="1"/>
    <col min="14085" max="14085" width="8.125" style="80" bestFit="1" customWidth="1"/>
    <col min="14086" max="14087" width="4.625" style="80" customWidth="1"/>
    <col min="14088" max="14088" width="24.5" style="80" customWidth="1"/>
    <col min="14089" max="14089" width="12.875" style="80" customWidth="1"/>
    <col min="14090" max="14090" width="7.875" style="80" customWidth="1"/>
    <col min="14091" max="14091" width="8.625" style="80" customWidth="1"/>
    <col min="14092" max="14336" width="13.25" style="80"/>
    <col min="14337" max="14338" width="4.625" style="80" customWidth="1"/>
    <col min="14339" max="14339" width="24.5" style="80" customWidth="1"/>
    <col min="14340" max="14340" width="13" style="80" customWidth="1"/>
    <col min="14341" max="14341" width="8.125" style="80" bestFit="1" customWidth="1"/>
    <col min="14342" max="14343" width="4.625" style="80" customWidth="1"/>
    <col min="14344" max="14344" width="24.5" style="80" customWidth="1"/>
    <col min="14345" max="14345" width="12.875" style="80" customWidth="1"/>
    <col min="14346" max="14346" width="7.875" style="80" customWidth="1"/>
    <col min="14347" max="14347" width="8.625" style="80" customWidth="1"/>
    <col min="14348" max="14592" width="13.25" style="80"/>
    <col min="14593" max="14594" width="4.625" style="80" customWidth="1"/>
    <col min="14595" max="14595" width="24.5" style="80" customWidth="1"/>
    <col min="14596" max="14596" width="13" style="80" customWidth="1"/>
    <col min="14597" max="14597" width="8.125" style="80" bestFit="1" customWidth="1"/>
    <col min="14598" max="14599" width="4.625" style="80" customWidth="1"/>
    <col min="14600" max="14600" width="24.5" style="80" customWidth="1"/>
    <col min="14601" max="14601" width="12.875" style="80" customWidth="1"/>
    <col min="14602" max="14602" width="7.875" style="80" customWidth="1"/>
    <col min="14603" max="14603" width="8.625" style="80" customWidth="1"/>
    <col min="14604" max="14848" width="13.25" style="80"/>
    <col min="14849" max="14850" width="4.625" style="80" customWidth="1"/>
    <col min="14851" max="14851" width="24.5" style="80" customWidth="1"/>
    <col min="14852" max="14852" width="13" style="80" customWidth="1"/>
    <col min="14853" max="14853" width="8.125" style="80" bestFit="1" customWidth="1"/>
    <col min="14854" max="14855" width="4.625" style="80" customWidth="1"/>
    <col min="14856" max="14856" width="24.5" style="80" customWidth="1"/>
    <col min="14857" max="14857" width="12.875" style="80" customWidth="1"/>
    <col min="14858" max="14858" width="7.875" style="80" customWidth="1"/>
    <col min="14859" max="14859" width="8.625" style="80" customWidth="1"/>
    <col min="14860" max="15104" width="13.25" style="80"/>
    <col min="15105" max="15106" width="4.625" style="80" customWidth="1"/>
    <col min="15107" max="15107" width="24.5" style="80" customWidth="1"/>
    <col min="15108" max="15108" width="13" style="80" customWidth="1"/>
    <col min="15109" max="15109" width="8.125" style="80" bestFit="1" customWidth="1"/>
    <col min="15110" max="15111" width="4.625" style="80" customWidth="1"/>
    <col min="15112" max="15112" width="24.5" style="80" customWidth="1"/>
    <col min="15113" max="15113" width="12.875" style="80" customWidth="1"/>
    <col min="15114" max="15114" width="7.875" style="80" customWidth="1"/>
    <col min="15115" max="15115" width="8.625" style="80" customWidth="1"/>
    <col min="15116" max="15360" width="13.25" style="80"/>
    <col min="15361" max="15362" width="4.625" style="80" customWidth="1"/>
    <col min="15363" max="15363" width="24.5" style="80" customWidth="1"/>
    <col min="15364" max="15364" width="13" style="80" customWidth="1"/>
    <col min="15365" max="15365" width="8.125" style="80" bestFit="1" customWidth="1"/>
    <col min="15366" max="15367" width="4.625" style="80" customWidth="1"/>
    <col min="15368" max="15368" width="24.5" style="80" customWidth="1"/>
    <col min="15369" max="15369" width="12.875" style="80" customWidth="1"/>
    <col min="15370" max="15370" width="7.875" style="80" customWidth="1"/>
    <col min="15371" max="15371" width="8.625" style="80" customWidth="1"/>
    <col min="15372" max="15616" width="13.25" style="80"/>
    <col min="15617" max="15618" width="4.625" style="80" customWidth="1"/>
    <col min="15619" max="15619" width="24.5" style="80" customWidth="1"/>
    <col min="15620" max="15620" width="13" style="80" customWidth="1"/>
    <col min="15621" max="15621" width="8.125" style="80" bestFit="1" customWidth="1"/>
    <col min="15622" max="15623" width="4.625" style="80" customWidth="1"/>
    <col min="15624" max="15624" width="24.5" style="80" customWidth="1"/>
    <col min="15625" max="15625" width="12.875" style="80" customWidth="1"/>
    <col min="15626" max="15626" width="7.875" style="80" customWidth="1"/>
    <col min="15627" max="15627" width="8.625" style="80" customWidth="1"/>
    <col min="15628" max="15872" width="13.25" style="80"/>
    <col min="15873" max="15874" width="4.625" style="80" customWidth="1"/>
    <col min="15875" max="15875" width="24.5" style="80" customWidth="1"/>
    <col min="15876" max="15876" width="13" style="80" customWidth="1"/>
    <col min="15877" max="15877" width="8.125" style="80" bestFit="1" customWidth="1"/>
    <col min="15878" max="15879" width="4.625" style="80" customWidth="1"/>
    <col min="15880" max="15880" width="24.5" style="80" customWidth="1"/>
    <col min="15881" max="15881" width="12.875" style="80" customWidth="1"/>
    <col min="15882" max="15882" width="7.875" style="80" customWidth="1"/>
    <col min="15883" max="15883" width="8.625" style="80" customWidth="1"/>
    <col min="15884" max="16128" width="13.25" style="80"/>
    <col min="16129" max="16130" width="4.625" style="80" customWidth="1"/>
    <col min="16131" max="16131" width="24.5" style="80" customWidth="1"/>
    <col min="16132" max="16132" width="13" style="80" customWidth="1"/>
    <col min="16133" max="16133" width="8.125" style="80" bestFit="1" customWidth="1"/>
    <col min="16134" max="16135" width="4.625" style="80" customWidth="1"/>
    <col min="16136" max="16136" width="24.5" style="80" customWidth="1"/>
    <col min="16137" max="16137" width="12.875" style="80" customWidth="1"/>
    <col min="16138" max="16138" width="7.875" style="80" customWidth="1"/>
    <col min="16139" max="16139" width="8.625" style="80" customWidth="1"/>
    <col min="16140" max="16384" width="13.25" style="80"/>
  </cols>
  <sheetData>
    <row r="1" spans="1:11" s="87" customFormat="1" ht="21.95" customHeight="1">
      <c r="A1" s="709" t="s">
        <v>307</v>
      </c>
      <c r="B1" s="710"/>
      <c r="C1" s="710"/>
      <c r="D1" s="710"/>
      <c r="E1" s="710"/>
      <c r="F1" s="710"/>
      <c r="G1" s="710"/>
      <c r="H1" s="710"/>
      <c r="I1" s="710"/>
      <c r="J1" s="710"/>
      <c r="K1" s="86"/>
    </row>
    <row r="2" spans="1:11" s="87" customFormat="1" ht="21.95" customHeight="1" thickBot="1">
      <c r="A2" s="88"/>
      <c r="B2" s="88"/>
      <c r="C2" s="88"/>
      <c r="D2" s="89"/>
      <c r="E2" s="90"/>
      <c r="F2" s="90"/>
      <c r="G2" s="90"/>
      <c r="H2" s="90"/>
      <c r="I2" s="89"/>
      <c r="J2" s="88"/>
      <c r="K2" s="91"/>
    </row>
    <row r="3" spans="1:11" ht="21.95" customHeight="1">
      <c r="A3" s="711" t="s">
        <v>60</v>
      </c>
      <c r="B3" s="712"/>
      <c r="C3" s="712"/>
      <c r="D3" s="712"/>
      <c r="E3" s="713"/>
      <c r="F3" s="712" t="s">
        <v>61</v>
      </c>
      <c r="G3" s="712"/>
      <c r="H3" s="712"/>
      <c r="I3" s="712"/>
      <c r="J3" s="713"/>
      <c r="K3" s="86"/>
    </row>
    <row r="4" spans="1:11" ht="21.95" customHeight="1">
      <c r="A4" s="714" t="s">
        <v>62</v>
      </c>
      <c r="B4" s="715"/>
      <c r="C4" s="716"/>
      <c r="D4" s="92" t="s">
        <v>183</v>
      </c>
      <c r="E4" s="93" t="s">
        <v>63</v>
      </c>
      <c r="F4" s="715" t="s">
        <v>62</v>
      </c>
      <c r="G4" s="715"/>
      <c r="H4" s="716"/>
      <c r="I4" s="94" t="s">
        <v>64</v>
      </c>
      <c r="J4" s="93" t="s">
        <v>63</v>
      </c>
      <c r="K4" s="86"/>
    </row>
    <row r="5" spans="1:11" ht="21.95" customHeight="1">
      <c r="A5" s="95"/>
      <c r="B5" s="720" t="s">
        <v>66</v>
      </c>
      <c r="C5" s="97"/>
      <c r="D5" s="98" t="s">
        <v>65</v>
      </c>
      <c r="E5" s="99" t="s">
        <v>48</v>
      </c>
      <c r="F5" s="100"/>
      <c r="G5" s="100"/>
      <c r="H5" s="101"/>
      <c r="I5" s="98" t="s">
        <v>65</v>
      </c>
      <c r="J5" s="102" t="s">
        <v>48</v>
      </c>
      <c r="K5" s="86"/>
    </row>
    <row r="6" spans="1:11" ht="21.95" customHeight="1">
      <c r="A6" s="103"/>
      <c r="B6" s="721"/>
      <c r="C6" s="97" t="s">
        <v>67</v>
      </c>
      <c r="D6" s="104">
        <v>29301216</v>
      </c>
      <c r="E6" s="105">
        <v>97.792905716165308</v>
      </c>
      <c r="F6" s="717" t="s">
        <v>308</v>
      </c>
      <c r="G6" s="718"/>
      <c r="H6" s="719"/>
      <c r="I6" s="106">
        <v>2238219</v>
      </c>
      <c r="J6" s="107">
        <v>88.730399358729898</v>
      </c>
      <c r="K6" s="108"/>
    </row>
    <row r="7" spans="1:11" ht="21.95" customHeight="1">
      <c r="A7" s="109" t="s">
        <v>68</v>
      </c>
      <c r="B7" s="721"/>
      <c r="C7" s="110" t="s">
        <v>69</v>
      </c>
      <c r="D7" s="111">
        <v>10423036</v>
      </c>
      <c r="E7" s="112">
        <v>99.069389679349158</v>
      </c>
      <c r="F7" s="113"/>
      <c r="G7" s="720" t="s">
        <v>72</v>
      </c>
      <c r="H7" s="110" t="s">
        <v>185</v>
      </c>
      <c r="I7" s="111">
        <v>121953526</v>
      </c>
      <c r="J7" s="114">
        <v>100.40852119057071</v>
      </c>
      <c r="K7" s="108"/>
    </row>
    <row r="8" spans="1:11" ht="21.95" customHeight="1">
      <c r="A8" s="115" t="s">
        <v>70</v>
      </c>
      <c r="B8" s="721"/>
      <c r="C8" s="116" t="s">
        <v>71</v>
      </c>
      <c r="D8" s="117">
        <v>3639301</v>
      </c>
      <c r="E8" s="118">
        <v>95.94188074295424</v>
      </c>
      <c r="F8" s="283"/>
      <c r="G8" s="721"/>
      <c r="H8" s="110" t="s">
        <v>309</v>
      </c>
      <c r="I8" s="111">
        <v>1276451</v>
      </c>
      <c r="J8" s="105">
        <v>91.918826043875015</v>
      </c>
      <c r="K8" s="108"/>
    </row>
    <row r="9" spans="1:11" ht="21.95" customHeight="1">
      <c r="A9" s="115" t="s">
        <v>73</v>
      </c>
      <c r="B9" s="722"/>
      <c r="C9" s="119" t="s">
        <v>74</v>
      </c>
      <c r="D9" s="117">
        <v>43363553</v>
      </c>
      <c r="E9" s="105">
        <v>97.937644218078063</v>
      </c>
      <c r="F9" s="283"/>
      <c r="G9" s="721"/>
      <c r="H9" s="128" t="s">
        <v>7</v>
      </c>
      <c r="I9" s="129">
        <v>123229977</v>
      </c>
      <c r="J9" s="130">
        <v>100.31255225291427</v>
      </c>
      <c r="K9" s="108"/>
    </row>
    <row r="10" spans="1:11" ht="21.95" customHeight="1">
      <c r="A10" s="115"/>
      <c r="B10" s="720" t="s">
        <v>76</v>
      </c>
      <c r="C10" s="120" t="s">
        <v>67</v>
      </c>
      <c r="D10" s="111">
        <v>240313</v>
      </c>
      <c r="E10" s="114">
        <v>38.743039366473525</v>
      </c>
      <c r="F10" s="283" t="s">
        <v>75</v>
      </c>
      <c r="G10" s="721"/>
      <c r="H10" s="110" t="s">
        <v>193</v>
      </c>
      <c r="I10" s="111">
        <v>17411751</v>
      </c>
      <c r="J10" s="112">
        <v>101.64385543248993</v>
      </c>
      <c r="K10" s="108"/>
    </row>
    <row r="11" spans="1:11" ht="21.95" customHeight="1">
      <c r="A11" s="109" t="s">
        <v>78</v>
      </c>
      <c r="B11" s="721"/>
      <c r="C11" s="110" t="s">
        <v>69</v>
      </c>
      <c r="D11" s="111">
        <v>84404</v>
      </c>
      <c r="E11" s="112">
        <v>38.920244946141359</v>
      </c>
      <c r="F11" s="283"/>
      <c r="G11" s="721"/>
      <c r="H11" s="110" t="s">
        <v>77</v>
      </c>
      <c r="I11" s="111">
        <v>5639</v>
      </c>
      <c r="J11" s="112">
        <v>53.684310738766186</v>
      </c>
      <c r="K11" s="108"/>
    </row>
    <row r="12" spans="1:11" ht="21.95" customHeight="1">
      <c r="A12" s="109" t="s">
        <v>79</v>
      </c>
      <c r="B12" s="721"/>
      <c r="C12" s="116" t="s">
        <v>71</v>
      </c>
      <c r="D12" s="117">
        <v>75601</v>
      </c>
      <c r="E12" s="118">
        <v>36.566738251397837</v>
      </c>
      <c r="F12" s="283"/>
      <c r="G12" s="721"/>
      <c r="H12" s="110" t="s">
        <v>310</v>
      </c>
      <c r="I12" s="111">
        <v>135</v>
      </c>
      <c r="J12" s="112">
        <v>75</v>
      </c>
      <c r="K12" s="108"/>
    </row>
    <row r="13" spans="1:11" ht="21.95" customHeight="1">
      <c r="A13" s="109"/>
      <c r="B13" s="722"/>
      <c r="C13" s="119" t="s">
        <v>74</v>
      </c>
      <c r="D13" s="121">
        <v>400318</v>
      </c>
      <c r="E13" s="122">
        <v>38.348823530538773</v>
      </c>
      <c r="F13" s="283" t="s">
        <v>80</v>
      </c>
      <c r="G13" s="721"/>
      <c r="H13" s="110" t="s">
        <v>311</v>
      </c>
      <c r="I13" s="111">
        <v>606253</v>
      </c>
      <c r="J13" s="105">
        <v>92.024250262220377</v>
      </c>
      <c r="K13" s="108"/>
    </row>
    <row r="14" spans="1:11" ht="21.95" customHeight="1">
      <c r="A14" s="109"/>
      <c r="B14" s="723" t="s">
        <v>74</v>
      </c>
      <c r="C14" s="723"/>
      <c r="D14" s="143">
        <v>43763871</v>
      </c>
      <c r="E14" s="468">
        <v>96.56511251333886</v>
      </c>
      <c r="F14" s="283"/>
      <c r="G14" s="721"/>
      <c r="H14" s="110" t="s">
        <v>312</v>
      </c>
      <c r="I14" s="111">
        <v>126916</v>
      </c>
      <c r="J14" s="105">
        <v>96.019731118121911</v>
      </c>
      <c r="K14" s="108"/>
    </row>
    <row r="15" spans="1:11" ht="21.95" customHeight="1">
      <c r="A15" s="135" t="s">
        <v>313</v>
      </c>
      <c r="B15" s="469"/>
      <c r="C15" s="470"/>
      <c r="D15" s="123">
        <v>918</v>
      </c>
      <c r="E15" s="145">
        <v>0</v>
      </c>
      <c r="F15" s="283"/>
      <c r="G15" s="721"/>
      <c r="H15" s="110" t="s">
        <v>194</v>
      </c>
      <c r="I15" s="111">
        <v>0</v>
      </c>
      <c r="J15" s="112" t="s">
        <v>31</v>
      </c>
      <c r="K15" s="108"/>
    </row>
    <row r="16" spans="1:11" ht="21.95" customHeight="1">
      <c r="A16" s="700" t="s">
        <v>87</v>
      </c>
      <c r="B16" s="133" t="s">
        <v>314</v>
      </c>
      <c r="C16" s="137"/>
      <c r="D16" s="111">
        <v>142437432</v>
      </c>
      <c r="E16" s="145" t="s">
        <v>315</v>
      </c>
      <c r="F16" s="283" t="s">
        <v>82</v>
      </c>
      <c r="G16" s="721"/>
      <c r="H16" s="110" t="s">
        <v>196</v>
      </c>
      <c r="I16" s="111">
        <v>275769</v>
      </c>
      <c r="J16" s="105">
        <v>96.202739190801452</v>
      </c>
      <c r="K16" s="108"/>
    </row>
    <row r="17" spans="1:11" ht="21.95" customHeight="1">
      <c r="A17" s="701"/>
      <c r="B17" s="720" t="s">
        <v>316</v>
      </c>
      <c r="C17" s="127" t="s">
        <v>317</v>
      </c>
      <c r="D17" s="141">
        <v>847017</v>
      </c>
      <c r="E17" s="151" t="s">
        <v>31</v>
      </c>
      <c r="F17" s="283"/>
      <c r="G17" s="722"/>
      <c r="H17" s="128" t="s">
        <v>7</v>
      </c>
      <c r="I17" s="129">
        <v>141656442</v>
      </c>
      <c r="J17" s="130">
        <v>100.41963360757387</v>
      </c>
      <c r="K17" s="108"/>
    </row>
    <row r="18" spans="1:11" ht="21.95" customHeight="1">
      <c r="A18" s="701"/>
      <c r="B18" s="721"/>
      <c r="C18" s="131" t="s">
        <v>318</v>
      </c>
      <c r="D18" s="111">
        <v>1076461</v>
      </c>
      <c r="E18" s="112" t="s">
        <v>31</v>
      </c>
      <c r="F18" s="283"/>
      <c r="G18" s="720" t="s">
        <v>83</v>
      </c>
      <c r="H18" s="110" t="s">
        <v>319</v>
      </c>
      <c r="I18" s="111">
        <v>1159776</v>
      </c>
      <c r="J18" s="112" t="s">
        <v>31</v>
      </c>
      <c r="K18" s="108"/>
    </row>
    <row r="19" spans="1:11" ht="21.95" customHeight="1">
      <c r="A19" s="701"/>
      <c r="B19" s="721"/>
      <c r="C19" s="131" t="s">
        <v>320</v>
      </c>
      <c r="D19" s="111">
        <v>351555</v>
      </c>
      <c r="E19" s="112" t="s">
        <v>31</v>
      </c>
      <c r="F19" s="283" t="s">
        <v>84</v>
      </c>
      <c r="G19" s="721"/>
      <c r="H19" s="110" t="s">
        <v>321</v>
      </c>
      <c r="I19" s="111">
        <v>12540</v>
      </c>
      <c r="J19" s="112" t="s">
        <v>31</v>
      </c>
      <c r="K19" s="108"/>
    </row>
    <row r="20" spans="1:11" ht="21.95" customHeight="1">
      <c r="A20" s="701"/>
      <c r="B20" s="721"/>
      <c r="C20" s="127" t="s">
        <v>322</v>
      </c>
      <c r="D20" s="111">
        <v>597136</v>
      </c>
      <c r="E20" s="112" t="s">
        <v>31</v>
      </c>
      <c r="F20" s="283"/>
      <c r="G20" s="721"/>
      <c r="H20" s="128" t="s">
        <v>323</v>
      </c>
      <c r="I20" s="132">
        <v>1172317</v>
      </c>
      <c r="J20" s="130">
        <v>41.809721626828598</v>
      </c>
      <c r="K20" s="108"/>
    </row>
    <row r="21" spans="1:11" ht="21.95" customHeight="1">
      <c r="A21" s="701"/>
      <c r="B21" s="722"/>
      <c r="C21" s="127" t="s">
        <v>324</v>
      </c>
      <c r="D21" s="111">
        <v>2872169</v>
      </c>
      <c r="E21" s="112" t="s">
        <v>31</v>
      </c>
      <c r="F21" s="283"/>
      <c r="G21" s="721"/>
      <c r="H21" s="110" t="s">
        <v>325</v>
      </c>
      <c r="I21" s="111">
        <v>227412</v>
      </c>
      <c r="J21" s="112">
        <v>45.165787827330412</v>
      </c>
      <c r="K21" s="108"/>
    </row>
    <row r="22" spans="1:11" ht="21.95" customHeight="1">
      <c r="A22" s="701"/>
      <c r="B22" s="133" t="s">
        <v>326</v>
      </c>
      <c r="C22" s="471"/>
      <c r="D22" s="123">
        <v>0</v>
      </c>
      <c r="E22" s="145" t="s">
        <v>31</v>
      </c>
      <c r="F22" s="283"/>
      <c r="G22" s="721"/>
      <c r="H22" s="110" t="s">
        <v>77</v>
      </c>
      <c r="I22" s="111">
        <v>319</v>
      </c>
      <c r="J22" s="112">
        <v>93.548387096774192</v>
      </c>
      <c r="K22" s="108"/>
    </row>
    <row r="23" spans="1:11" ht="21.95" customHeight="1">
      <c r="A23" s="701"/>
      <c r="B23" s="133" t="s">
        <v>89</v>
      </c>
      <c r="C23" s="286"/>
      <c r="D23" s="129">
        <v>0</v>
      </c>
      <c r="E23" s="145" t="s">
        <v>327</v>
      </c>
      <c r="F23" s="283" t="s">
        <v>328</v>
      </c>
      <c r="G23" s="721"/>
      <c r="H23" s="110" t="s">
        <v>310</v>
      </c>
      <c r="I23" s="111">
        <v>0</v>
      </c>
      <c r="J23" s="112" t="s">
        <v>31</v>
      </c>
      <c r="K23" s="108"/>
    </row>
    <row r="24" spans="1:11" ht="21.95" customHeight="1">
      <c r="A24" s="702"/>
      <c r="B24" s="695" t="s">
        <v>74</v>
      </c>
      <c r="C24" s="696"/>
      <c r="D24" s="129">
        <v>145309601</v>
      </c>
      <c r="E24" s="145">
        <v>1362.1103103344064</v>
      </c>
      <c r="F24" s="283"/>
      <c r="G24" s="722"/>
      <c r="H24" s="128" t="s">
        <v>7</v>
      </c>
      <c r="I24" s="132">
        <v>1400048</v>
      </c>
      <c r="J24" s="130">
        <v>42.325923225221516</v>
      </c>
      <c r="K24" s="108"/>
    </row>
    <row r="25" spans="1:11" ht="21.95" customHeight="1">
      <c r="A25" s="135" t="s">
        <v>90</v>
      </c>
      <c r="B25" s="472"/>
      <c r="C25" s="136"/>
      <c r="D25" s="129">
        <v>0</v>
      </c>
      <c r="E25" s="145" t="s">
        <v>31</v>
      </c>
      <c r="F25" s="283"/>
      <c r="G25" s="133" t="s">
        <v>329</v>
      </c>
      <c r="H25" s="134"/>
      <c r="I25" s="129">
        <v>405044</v>
      </c>
      <c r="J25" s="122">
        <v>100.39907395013807</v>
      </c>
      <c r="K25" s="108"/>
    </row>
    <row r="26" spans="1:11" ht="21.95" customHeight="1">
      <c r="A26" s="700" t="s">
        <v>330</v>
      </c>
      <c r="B26" s="124" t="s">
        <v>91</v>
      </c>
      <c r="C26" s="149"/>
      <c r="D26" s="104">
        <v>6345355</v>
      </c>
      <c r="E26" s="105">
        <v>99.991191182231589</v>
      </c>
      <c r="F26" s="138"/>
      <c r="G26" s="695" t="s">
        <v>7</v>
      </c>
      <c r="H26" s="696"/>
      <c r="I26" s="139">
        <v>143461533</v>
      </c>
      <c r="J26" s="122">
        <v>99.092273088009435</v>
      </c>
      <c r="K26" s="108"/>
    </row>
    <row r="27" spans="1:11" ht="21.95" customHeight="1">
      <c r="A27" s="701"/>
      <c r="B27" s="126" t="s">
        <v>92</v>
      </c>
      <c r="C27" s="149"/>
      <c r="D27" s="104">
        <v>3869268</v>
      </c>
      <c r="E27" s="105">
        <v>99.553724541136461</v>
      </c>
      <c r="F27" s="703" t="s">
        <v>331</v>
      </c>
      <c r="G27" s="706" t="s">
        <v>332</v>
      </c>
      <c r="H27" s="142" t="s">
        <v>333</v>
      </c>
      <c r="I27" s="143">
        <v>38276161</v>
      </c>
      <c r="J27" s="112" t="s">
        <v>31</v>
      </c>
      <c r="K27" s="108"/>
    </row>
    <row r="28" spans="1:11" ht="21.95" customHeight="1">
      <c r="A28" s="701"/>
      <c r="B28" s="126" t="s">
        <v>334</v>
      </c>
      <c r="C28" s="149"/>
      <c r="D28" s="104">
        <v>2072909</v>
      </c>
      <c r="E28" s="105">
        <v>99.588225685569881</v>
      </c>
      <c r="F28" s="704"/>
      <c r="G28" s="707"/>
      <c r="H28" s="281" t="s">
        <v>335</v>
      </c>
      <c r="I28" s="106">
        <v>321006</v>
      </c>
      <c r="J28" s="112" t="s">
        <v>31</v>
      </c>
      <c r="K28" s="108"/>
    </row>
    <row r="29" spans="1:11" ht="21.95" customHeight="1">
      <c r="A29" s="701"/>
      <c r="B29" s="126" t="s">
        <v>197</v>
      </c>
      <c r="C29" s="149"/>
      <c r="D29" s="104">
        <v>413863</v>
      </c>
      <c r="E29" s="105">
        <v>92.934212683207249</v>
      </c>
      <c r="F29" s="704"/>
      <c r="G29" s="708"/>
      <c r="H29" s="285" t="s">
        <v>7</v>
      </c>
      <c r="I29" s="106">
        <v>38597166</v>
      </c>
      <c r="J29" s="145" t="s">
        <v>31</v>
      </c>
      <c r="K29" s="108"/>
    </row>
    <row r="30" spans="1:11" ht="21.95" customHeight="1">
      <c r="A30" s="701"/>
      <c r="B30" s="126" t="s">
        <v>93</v>
      </c>
      <c r="C30" s="149"/>
      <c r="D30" s="104">
        <v>1107349</v>
      </c>
      <c r="E30" s="105">
        <v>108.55553899905497</v>
      </c>
      <c r="F30" s="704"/>
      <c r="G30" s="706" t="s">
        <v>86</v>
      </c>
      <c r="H30" s="142" t="s">
        <v>333</v>
      </c>
      <c r="I30" s="141">
        <v>12624297</v>
      </c>
      <c r="J30" s="112" t="s">
        <v>31</v>
      </c>
      <c r="K30" s="108"/>
    </row>
    <row r="31" spans="1:11" ht="21.95" customHeight="1">
      <c r="A31" s="701"/>
      <c r="B31" s="144" t="s">
        <v>336</v>
      </c>
      <c r="C31" s="473"/>
      <c r="D31" s="106">
        <v>1589287</v>
      </c>
      <c r="E31" s="122">
        <v>54.982375259423932</v>
      </c>
      <c r="F31" s="704"/>
      <c r="G31" s="707"/>
      <c r="H31" s="281" t="s">
        <v>335</v>
      </c>
      <c r="I31" s="106">
        <v>108030</v>
      </c>
      <c r="J31" s="112" t="s">
        <v>31</v>
      </c>
      <c r="K31" s="108"/>
    </row>
    <row r="32" spans="1:11" ht="21.95" customHeight="1">
      <c r="A32" s="702"/>
      <c r="B32" s="695" t="s">
        <v>74</v>
      </c>
      <c r="C32" s="696"/>
      <c r="D32" s="106">
        <v>15398032</v>
      </c>
      <c r="E32" s="148">
        <v>92.369995110963146</v>
      </c>
      <c r="F32" s="704"/>
      <c r="G32" s="708"/>
      <c r="H32" s="285" t="s">
        <v>7</v>
      </c>
      <c r="I32" s="106">
        <v>12732327</v>
      </c>
      <c r="J32" s="145" t="s">
        <v>31</v>
      </c>
      <c r="K32" s="108"/>
    </row>
    <row r="33" spans="1:11" ht="21.95" customHeight="1">
      <c r="A33" s="281" t="s">
        <v>337</v>
      </c>
      <c r="B33" s="281"/>
      <c r="C33" s="282"/>
      <c r="D33" s="106">
        <v>1000</v>
      </c>
      <c r="E33" s="145">
        <v>512.82051282051282</v>
      </c>
      <c r="F33" s="704"/>
      <c r="G33" s="474" t="s">
        <v>338</v>
      </c>
      <c r="H33" s="137"/>
      <c r="I33" s="129">
        <v>4217859</v>
      </c>
      <c r="J33" s="475">
        <v>41.315128601309787</v>
      </c>
      <c r="K33" s="108"/>
    </row>
    <row r="34" spans="1:11" ht="21.95" customHeight="1">
      <c r="A34" s="154" t="s">
        <v>339</v>
      </c>
      <c r="B34" s="281"/>
      <c r="C34" s="134"/>
      <c r="D34" s="121">
        <v>681239</v>
      </c>
      <c r="E34" s="105">
        <v>89.627983591071398</v>
      </c>
      <c r="F34" s="705"/>
      <c r="G34" s="695" t="s">
        <v>7</v>
      </c>
      <c r="H34" s="696"/>
      <c r="I34" s="106">
        <v>55547354</v>
      </c>
      <c r="J34" s="476" t="s">
        <v>31</v>
      </c>
      <c r="K34" s="108"/>
    </row>
    <row r="35" spans="1:11" ht="21.95" customHeight="1" thickBot="1">
      <c r="A35" s="157" t="s">
        <v>97</v>
      </c>
      <c r="B35" s="158"/>
      <c r="C35" s="159"/>
      <c r="D35" s="160">
        <v>205154661</v>
      </c>
      <c r="E35" s="477">
        <v>83.317512300303392</v>
      </c>
      <c r="F35" s="142" t="s">
        <v>340</v>
      </c>
      <c r="G35" s="142"/>
      <c r="H35" s="125"/>
      <c r="I35" s="141">
        <v>0</v>
      </c>
      <c r="J35" s="112" t="s">
        <v>31</v>
      </c>
      <c r="K35" s="108"/>
    </row>
    <row r="36" spans="1:11" ht="21.95" customHeight="1">
      <c r="A36" s="166"/>
      <c r="B36" s="166"/>
      <c r="C36" s="166"/>
      <c r="D36" s="167"/>
      <c r="E36" s="168"/>
      <c r="F36" s="692" t="s">
        <v>94</v>
      </c>
      <c r="G36" s="124" t="s">
        <v>341</v>
      </c>
      <c r="H36" s="150"/>
      <c r="I36" s="141">
        <v>653771</v>
      </c>
      <c r="J36" s="151">
        <v>94.642844217453685</v>
      </c>
      <c r="K36" s="108"/>
    </row>
    <row r="37" spans="1:11" ht="21.95" customHeight="1" thickBot="1">
      <c r="A37" s="113"/>
      <c r="B37" s="113"/>
      <c r="C37" s="113"/>
      <c r="D37" s="173"/>
      <c r="E37" s="174"/>
      <c r="F37" s="693"/>
      <c r="G37" s="126" t="s">
        <v>95</v>
      </c>
      <c r="H37" s="147"/>
      <c r="I37" s="153">
        <v>1789553</v>
      </c>
      <c r="J37" s="112">
        <v>99.928580682051688</v>
      </c>
      <c r="K37" s="108"/>
    </row>
    <row r="38" spans="1:11" ht="21.95" customHeight="1">
      <c r="A38" s="177" t="s">
        <v>100</v>
      </c>
      <c r="B38" s="166"/>
      <c r="C38" s="166"/>
      <c r="D38" s="178">
        <v>533014</v>
      </c>
      <c r="E38" s="179">
        <v>291.61984275920929</v>
      </c>
      <c r="F38" s="693"/>
      <c r="G38" s="126" t="s">
        <v>96</v>
      </c>
      <c r="H38" s="147"/>
      <c r="I38" s="153">
        <v>57562</v>
      </c>
      <c r="J38" s="112">
        <v>103.72092185163162</v>
      </c>
      <c r="K38" s="152"/>
    </row>
    <row r="39" spans="1:11" ht="21.95" customHeight="1">
      <c r="A39" s="155" t="s">
        <v>102</v>
      </c>
      <c r="B39" s="113"/>
      <c r="C39" s="113"/>
      <c r="D39" s="104">
        <v>8467382</v>
      </c>
      <c r="E39" s="107">
        <v>123.49808628169829</v>
      </c>
      <c r="F39" s="694"/>
      <c r="G39" s="695" t="s">
        <v>7</v>
      </c>
      <c r="H39" s="696"/>
      <c r="I39" s="129">
        <v>2500886</v>
      </c>
      <c r="J39" s="145">
        <v>98.572389170968805</v>
      </c>
      <c r="K39" s="108"/>
    </row>
    <row r="40" spans="1:11" ht="21.95" customHeight="1">
      <c r="A40" s="155" t="s">
        <v>342</v>
      </c>
      <c r="B40" s="113"/>
      <c r="C40" s="113"/>
      <c r="D40" s="104">
        <v>99000</v>
      </c>
      <c r="E40" s="146" t="s">
        <v>31</v>
      </c>
      <c r="F40" s="113" t="s">
        <v>343</v>
      </c>
      <c r="G40" s="142"/>
      <c r="H40" s="150"/>
      <c r="I40" s="141">
        <v>0</v>
      </c>
      <c r="J40" s="112" t="s">
        <v>31</v>
      </c>
      <c r="K40" s="108"/>
    </row>
    <row r="41" spans="1:11" ht="21.95" customHeight="1">
      <c r="A41" s="155" t="s">
        <v>344</v>
      </c>
      <c r="B41" s="285"/>
      <c r="C41" s="285"/>
      <c r="D41" s="106">
        <v>99000</v>
      </c>
      <c r="E41" s="478" t="s">
        <v>31</v>
      </c>
      <c r="F41" s="113" t="s">
        <v>345</v>
      </c>
      <c r="G41" s="113"/>
      <c r="H41" s="140"/>
      <c r="I41" s="104">
        <v>238215</v>
      </c>
      <c r="J41" s="107">
        <v>91.900389645461217</v>
      </c>
      <c r="K41" s="108"/>
    </row>
    <row r="42" spans="1:11" ht="21.95" customHeight="1" thickBot="1">
      <c r="A42" s="158" t="s">
        <v>105</v>
      </c>
      <c r="B42" s="288"/>
      <c r="C42" s="289"/>
      <c r="D42" s="160">
        <v>214254057</v>
      </c>
      <c r="E42" s="187">
        <v>84.594650032400224</v>
      </c>
      <c r="F42" s="155" t="s">
        <v>346</v>
      </c>
      <c r="G42" s="113"/>
      <c r="H42" s="140"/>
      <c r="I42" s="156">
        <v>3309538</v>
      </c>
      <c r="J42" s="146">
        <v>178.67740824363122</v>
      </c>
      <c r="K42" s="108"/>
    </row>
    <row r="43" spans="1:11" ht="21.95" customHeight="1" thickBot="1">
      <c r="A43" s="113"/>
      <c r="B43" s="113"/>
      <c r="C43" s="113"/>
      <c r="D43" s="189"/>
      <c r="E43" s="90"/>
      <c r="F43" s="161" t="s">
        <v>98</v>
      </c>
      <c r="G43" s="162"/>
      <c r="H43" s="163"/>
      <c r="I43" s="164">
        <v>207295744</v>
      </c>
      <c r="J43" s="165">
        <v>86.223060942991097</v>
      </c>
      <c r="K43" s="108"/>
    </row>
    <row r="44" spans="1:11" ht="21.95" customHeight="1" thickBot="1">
      <c r="A44" s="479" t="s">
        <v>347</v>
      </c>
      <c r="B44" s="479"/>
      <c r="C44" s="287"/>
      <c r="D44" s="192">
        <v>15017276</v>
      </c>
      <c r="E44" s="193">
        <v>114.02185668542877</v>
      </c>
      <c r="F44" s="169" t="s">
        <v>99</v>
      </c>
      <c r="G44" s="170"/>
      <c r="H44" s="170"/>
      <c r="I44" s="171">
        <v>-2141083</v>
      </c>
      <c r="J44" s="112" t="s">
        <v>31</v>
      </c>
      <c r="K44" s="108"/>
    </row>
    <row r="45" spans="1:11" ht="21.95" customHeight="1" thickBot="1">
      <c r="F45" s="175"/>
      <c r="G45" s="176"/>
      <c r="H45" s="176"/>
      <c r="I45" s="167"/>
      <c r="J45" s="168"/>
      <c r="K45" s="108"/>
    </row>
    <row r="46" spans="1:11" ht="21.95" customHeight="1">
      <c r="F46" s="177" t="s">
        <v>101</v>
      </c>
      <c r="G46" s="166"/>
      <c r="H46" s="180"/>
      <c r="I46" s="181">
        <v>2181010</v>
      </c>
      <c r="J46" s="182">
        <v>54.511540347602583</v>
      </c>
      <c r="K46" s="108"/>
    </row>
    <row r="47" spans="1:11" ht="21.95" customHeight="1">
      <c r="F47" s="183" t="s">
        <v>103</v>
      </c>
      <c r="G47" s="110"/>
      <c r="H47" s="110"/>
      <c r="I47" s="104">
        <v>0</v>
      </c>
      <c r="J47" s="112" t="s">
        <v>31</v>
      </c>
      <c r="K47" s="108"/>
    </row>
    <row r="48" spans="1:11" ht="21.95" customHeight="1">
      <c r="F48" s="185" t="s">
        <v>104</v>
      </c>
      <c r="G48" s="144"/>
      <c r="H48" s="134"/>
      <c r="I48" s="106">
        <v>17</v>
      </c>
      <c r="J48" s="186">
        <v>4.5092838196286467</v>
      </c>
      <c r="K48" s="108"/>
    </row>
    <row r="49" spans="6:11" ht="21.95" customHeight="1" thickBot="1">
      <c r="F49" s="697" t="s">
        <v>106</v>
      </c>
      <c r="G49" s="698"/>
      <c r="H49" s="699"/>
      <c r="I49" s="160">
        <v>209476771</v>
      </c>
      <c r="J49" s="188">
        <v>85.703834648651906</v>
      </c>
      <c r="K49" s="108"/>
    </row>
    <row r="50" spans="6:11" ht="21.95" customHeight="1" thickBot="1">
      <c r="F50" s="283"/>
      <c r="G50" s="190"/>
      <c r="H50" s="170"/>
      <c r="I50" s="189"/>
      <c r="J50" s="191"/>
      <c r="K50" s="108"/>
    </row>
    <row r="51" spans="6:11" ht="21.95" customHeight="1" thickBot="1">
      <c r="F51" s="90"/>
      <c r="G51" s="90"/>
      <c r="H51" s="194" t="s">
        <v>108</v>
      </c>
      <c r="I51" s="192">
        <v>4777286</v>
      </c>
      <c r="J51" s="193">
        <v>53.968223126094742</v>
      </c>
      <c r="K51" s="108"/>
    </row>
    <row r="52" spans="6:11" ht="21.95" customHeight="1">
      <c r="K52" s="108"/>
    </row>
    <row r="53" spans="6:11" ht="21.95" customHeight="1">
      <c r="K53" s="108"/>
    </row>
    <row r="54" spans="6:11" ht="21.95" customHeight="1">
      <c r="K54" s="108"/>
    </row>
    <row r="55" spans="6:11" ht="21.95" customHeight="1">
      <c r="K55" s="86"/>
    </row>
    <row r="56" spans="6:11" ht="21.95" customHeight="1">
      <c r="K56" s="86"/>
    </row>
    <row r="57" spans="6:11" ht="21.95" customHeight="1">
      <c r="K57" s="108"/>
    </row>
  </sheetData>
  <mergeCells count="24">
    <mergeCell ref="F6:H6"/>
    <mergeCell ref="B10:B13"/>
    <mergeCell ref="B14:C14"/>
    <mergeCell ref="B5:B9"/>
    <mergeCell ref="G7:G17"/>
    <mergeCell ref="B17:B21"/>
    <mergeCell ref="G18:G24"/>
    <mergeCell ref="B24:C24"/>
    <mergeCell ref="A1:J1"/>
    <mergeCell ref="A3:E3"/>
    <mergeCell ref="F3:J3"/>
    <mergeCell ref="A4:C4"/>
    <mergeCell ref="F4:H4"/>
    <mergeCell ref="F36:F39"/>
    <mergeCell ref="G39:H39"/>
    <mergeCell ref="F49:H49"/>
    <mergeCell ref="A16:A24"/>
    <mergeCell ref="A26:A32"/>
    <mergeCell ref="G26:H26"/>
    <mergeCell ref="F27:F34"/>
    <mergeCell ref="G27:G29"/>
    <mergeCell ref="G30:G32"/>
    <mergeCell ref="B32:C32"/>
    <mergeCell ref="G34:H34"/>
  </mergeCells>
  <phoneticPr fontId="2"/>
  <pageMargins left="0.87" right="0.59055118110236227" top="0.78740157480314965" bottom="0.78740157480314965" header="0.56000000000000005" footer="0.51181102362204722"/>
  <pageSetup paperSize="9" scale="6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11</vt:i4>
      </vt:variant>
    </vt:vector>
  </HeadingPairs>
  <TitlesOfParts>
    <vt:vector size="31" baseType="lpstr">
      <vt:lpstr>１</vt:lpstr>
      <vt:lpstr>一般状況</vt:lpstr>
      <vt:lpstr>異動状況</vt:lpstr>
      <vt:lpstr>2 保険給付等の状況 </vt:lpstr>
      <vt:lpstr>表03 医療費の推移 </vt:lpstr>
      <vt:lpstr>表04　1人当たり医療費の推移</vt:lpstr>
      <vt:lpstr>表05  費用額負担区分別状況</vt:lpstr>
      <vt:lpstr>表06  その他の保険給付費</vt:lpstr>
      <vt:lpstr>表07　決算状況（市町村）</vt:lpstr>
      <vt:lpstr>表８・９</vt:lpstr>
      <vt:lpstr>表10　決算算状況 (県)</vt:lpstr>
      <vt:lpstr>収支構成比(市町村)</vt:lpstr>
      <vt:lpstr>科目別構成比</vt:lpstr>
      <vt:lpstr>収支構成比(県)</vt:lpstr>
      <vt:lpstr>表11　賦課・収納率等の状況</vt:lpstr>
      <vt:lpstr>表12　受診率</vt:lpstr>
      <vt:lpstr>表13　一件あたり日数</vt:lpstr>
      <vt:lpstr>表14　一日あたり診療費</vt:lpstr>
      <vt:lpstr>表15一件あたり診療費</vt:lpstr>
      <vt:lpstr>表16一人当たり診療費</vt:lpstr>
      <vt:lpstr>'2 保険給付等の状況 '!Print_Area</vt:lpstr>
      <vt:lpstr>異動状況!Print_Area</vt:lpstr>
      <vt:lpstr>一般状況!Print_Area</vt:lpstr>
      <vt:lpstr>科目別構成比!Print_Area</vt:lpstr>
      <vt:lpstr>'収支構成比(県)'!Print_Area</vt:lpstr>
      <vt:lpstr>'収支構成比(市町村)'!Print_Area</vt:lpstr>
      <vt:lpstr>'表03 医療費の推移 '!Print_Area</vt:lpstr>
      <vt:lpstr>'表04　1人当たり医療費の推移'!Print_Area</vt:lpstr>
      <vt:lpstr>'表05  費用額負担区分別状況'!Print_Area</vt:lpstr>
      <vt:lpstr>'表06  その他の保険給付費'!Print_Area</vt:lpstr>
      <vt:lpstr>'表11　賦課・収納率等の状況'!Print_Area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2017-03-10T04:29:56Z</dcterms:created>
  <dcterms:modified xsi:type="dcterms:W3CDTF">2021-03-15T02:40:51Z</dcterms:modified>
</cp:coreProperties>
</file>