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filterPrivacy="1" defaultThemeVersion="124226"/>
  <xr:revisionPtr revIDLastSave="0" documentId="8_{FF4BEAB0-B577-4A0C-AC91-D2CC32660DA3}" xr6:coauthVersionLast="47" xr6:coauthVersionMax="47" xr10:uidLastSave="{00000000-0000-0000-0000-000000000000}"/>
  <bookViews>
    <workbookView xWindow="-108" yWindow="-108" windowWidth="23256" windowHeight="12576"/>
  </bookViews>
  <sheets>
    <sheet name="設立年度活動予算書" sheetId="2" r:id="rId1"/>
    <sheet name="次年度以降活動予算書" sheetId="4" r:id="rId2"/>
  </sheets>
  <definedNames>
    <definedName name="_xlnm.Print_Area" localSheetId="1">次年度以降活動予算書!$A$1:$G$96</definedName>
    <definedName name="_xlnm.Print_Area" localSheetId="0">設立年度活動予算書!$A$1:$G$94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4" l="1"/>
  <c r="F18" i="4"/>
  <c r="G30" i="4" s="1"/>
  <c r="F21" i="4"/>
  <c r="F24" i="4"/>
  <c r="F29" i="4"/>
  <c r="F39" i="4"/>
  <c r="G48" i="4" s="1"/>
  <c r="F47" i="4"/>
  <c r="F59" i="4"/>
  <c r="G67" i="4" s="1"/>
  <c r="F66" i="4"/>
  <c r="G74" i="4"/>
  <c r="G80" i="4"/>
  <c r="G79" i="4"/>
  <c r="G74" i="2"/>
  <c r="G79" i="2"/>
  <c r="G80" i="2"/>
  <c r="F66" i="2"/>
  <c r="F59" i="2"/>
  <c r="G67" i="2" s="1"/>
  <c r="F47" i="2"/>
  <c r="F39" i="2"/>
  <c r="G48" i="2" s="1"/>
  <c r="G68" i="2" s="1"/>
  <c r="F29" i="2"/>
  <c r="F24" i="2"/>
  <c r="F21" i="2"/>
  <c r="F14" i="2"/>
  <c r="F18" i="2"/>
  <c r="G30" i="2" s="1"/>
  <c r="G69" i="2" s="1"/>
  <c r="G81" i="2" s="1"/>
  <c r="G83" i="2" s="1"/>
  <c r="G68" i="4" l="1"/>
  <c r="G69" i="4" s="1"/>
  <c r="G81" i="4" s="1"/>
  <c r="G83" i="4" s="1"/>
</calcChain>
</file>

<file path=xl/sharedStrings.xml><?xml version="1.0" encoding="utf-8"?>
<sst xmlns="http://schemas.openxmlformats.org/spreadsheetml/2006/main" count="178" uniqueCount="86">
  <si>
    <t>設立当初の事業年度　活動予算書</t>
    <rPh sb="0" eb="2">
      <t>セツリツ</t>
    </rPh>
    <rPh sb="2" eb="4">
      <t>トウショ</t>
    </rPh>
    <rPh sb="5" eb="7">
      <t>ジギョウ</t>
    </rPh>
    <rPh sb="7" eb="9">
      <t>ネンド</t>
    </rPh>
    <rPh sb="10" eb="12">
      <t>カツドウ</t>
    </rPh>
    <rPh sb="12" eb="15">
      <t>ヨサンショ</t>
    </rPh>
    <phoneticPr fontId="1"/>
  </si>
  <si>
    <t>（単位：円）</t>
    <rPh sb="1" eb="3">
      <t>タンイ</t>
    </rPh>
    <rPh sb="4" eb="5">
      <t>エン</t>
    </rPh>
    <phoneticPr fontId="1"/>
  </si>
  <si>
    <t>受取民間助成金</t>
    <rPh sb="0" eb="2">
      <t>ウケトリ</t>
    </rPh>
    <rPh sb="2" eb="4">
      <t>ミンカン</t>
    </rPh>
    <rPh sb="4" eb="7">
      <t>ジョセイキン</t>
    </rPh>
    <phoneticPr fontId="1"/>
  </si>
  <si>
    <t>受取利息</t>
    <rPh sb="0" eb="2">
      <t>ウケトリ</t>
    </rPh>
    <rPh sb="2" eb="4">
      <t>リソク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</si>
  <si>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</si>
  <si>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退職給付費用</t>
    <rPh sb="0" eb="2">
      <t>タイショク</t>
    </rPh>
    <rPh sb="2" eb="4">
      <t>キュウフ</t>
    </rPh>
    <rPh sb="4" eb="6">
      <t>ヒヨウ</t>
    </rPh>
    <phoneticPr fontId="1"/>
  </si>
  <si>
    <t>福利厚生費</t>
    <rPh sb="0" eb="2">
      <t>フクリ</t>
    </rPh>
    <rPh sb="2" eb="5">
      <t>コウセイヒ</t>
    </rPh>
    <phoneticPr fontId="1"/>
  </si>
  <si>
    <t>会議費</t>
    <rPh sb="0" eb="3">
      <t>カイギヒ</t>
    </rPh>
    <phoneticPr fontId="1"/>
  </si>
  <si>
    <t>旅費交通費</t>
    <rPh sb="0" eb="2">
      <t>リョヒ</t>
    </rPh>
    <rPh sb="2" eb="5">
      <t>コウツウヒ</t>
    </rPh>
    <phoneticPr fontId="1"/>
  </si>
  <si>
    <t>施設等評価費用</t>
    <rPh sb="0" eb="2">
      <t>シセツ</t>
    </rPh>
    <rPh sb="2" eb="3">
      <t>トウ</t>
    </rPh>
    <rPh sb="3" eb="5">
      <t>ヒョウカ</t>
    </rPh>
    <rPh sb="5" eb="7">
      <t>ヒヨウ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</si>
  <si>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</si>
  <si>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支払利息</t>
    <rPh sb="0" eb="2">
      <t>シハライ</t>
    </rPh>
    <rPh sb="2" eb="4">
      <t>リソク</t>
    </rPh>
    <phoneticPr fontId="1"/>
  </si>
  <si>
    <r>
      <t>（法第10条第１項関係様式例）</t>
    </r>
    <r>
      <rPr>
        <u/>
        <sz val="12"/>
        <rFont val="ＭＳ ゴシック"/>
        <family val="3"/>
        <charset val="128"/>
      </rPr>
      <t>※設立認証申請用</t>
    </r>
    <rPh sb="1" eb="2">
      <t>ホウ</t>
    </rPh>
    <rPh sb="2" eb="3">
      <t>ダイ</t>
    </rPh>
    <rPh sb="5" eb="6">
      <t>ジョウ</t>
    </rPh>
    <rPh sb="6" eb="7">
      <t>ダイ</t>
    </rPh>
    <rPh sb="8" eb="9">
      <t>コウ</t>
    </rPh>
    <rPh sb="9" eb="11">
      <t>カンケイ</t>
    </rPh>
    <rPh sb="11" eb="13">
      <t>ヨウシキ</t>
    </rPh>
    <rPh sb="13" eb="14">
      <t>レイ</t>
    </rPh>
    <rPh sb="16" eb="18">
      <t>セツリツ</t>
    </rPh>
    <rPh sb="18" eb="20">
      <t>ニンショウ</t>
    </rPh>
    <rPh sb="20" eb="23">
      <t>シンセイヨウ</t>
    </rPh>
    <phoneticPr fontId="1"/>
  </si>
  <si>
    <t>科　　　　　目</t>
    <rPh sb="0" eb="1">
      <t>カ</t>
    </rPh>
    <rPh sb="6" eb="7">
      <t>メ</t>
    </rPh>
    <phoneticPr fontId="1"/>
  </si>
  <si>
    <t>会計年度：法人設立の日～○○年○○月○○日</t>
    <rPh sb="0" eb="2">
      <t>カイケイ</t>
    </rPh>
    <rPh sb="2" eb="4">
      <t>ネンド</t>
    </rPh>
    <rPh sb="5" eb="7">
      <t>ホウジン</t>
    </rPh>
    <rPh sb="7" eb="9">
      <t>セツリツ</t>
    </rPh>
    <rPh sb="10" eb="11">
      <t>ヒ</t>
    </rPh>
    <rPh sb="14" eb="15">
      <t>ネン</t>
    </rPh>
    <rPh sb="17" eb="18">
      <t>ガツ</t>
    </rPh>
    <rPh sb="20" eb="21">
      <t>ニチ</t>
    </rPh>
    <phoneticPr fontId="1"/>
  </si>
  <si>
    <t>（法人の名称：　　　　　　　　　　　　　　　　　　）</t>
    <rPh sb="1" eb="3">
      <t>ホウジン</t>
    </rPh>
    <rPh sb="4" eb="6">
      <t>メイショウ</t>
    </rPh>
    <phoneticPr fontId="1"/>
  </si>
  <si>
    <t>Ⅰ経常収益</t>
    <rPh sb="1" eb="3">
      <t>ケイジョウ</t>
    </rPh>
    <rPh sb="3" eb="5">
      <t>シュウエキ</t>
    </rPh>
    <phoneticPr fontId="1"/>
  </si>
  <si>
    <t>１受取会費</t>
    <rPh sb="1" eb="3">
      <t>ウケトリ</t>
    </rPh>
    <rPh sb="3" eb="5">
      <t>カイヒ</t>
    </rPh>
    <phoneticPr fontId="1"/>
  </si>
  <si>
    <t>正会員受取会費</t>
    <rPh sb="0" eb="3">
      <t>セイカイイン</t>
    </rPh>
    <rPh sb="3" eb="5">
      <t>ウケトリ</t>
    </rPh>
    <rPh sb="5" eb="7">
      <t>カイヒ</t>
    </rPh>
    <phoneticPr fontId="1"/>
  </si>
  <si>
    <t>○○○</t>
    <phoneticPr fontId="1"/>
  </si>
  <si>
    <t>２受取寄附金</t>
    <rPh sb="1" eb="3">
      <t>ウケトリ</t>
    </rPh>
    <rPh sb="3" eb="5">
      <t>キフ</t>
    </rPh>
    <rPh sb="5" eb="6">
      <t>キン</t>
    </rPh>
    <phoneticPr fontId="1"/>
  </si>
  <si>
    <t>受取寄附金</t>
    <rPh sb="0" eb="2">
      <t>ウケトリ</t>
    </rPh>
    <rPh sb="2" eb="4">
      <t>キフ</t>
    </rPh>
    <rPh sb="4" eb="5">
      <t>キン</t>
    </rPh>
    <phoneticPr fontId="1"/>
  </si>
  <si>
    <t>施設等受入評価益</t>
    <rPh sb="0" eb="2">
      <t>シセツ</t>
    </rPh>
    <rPh sb="2" eb="3">
      <t>トウ</t>
    </rPh>
    <rPh sb="3" eb="5">
      <t>ウケイレ</t>
    </rPh>
    <rPh sb="5" eb="8">
      <t>ヒョウカエキ</t>
    </rPh>
    <phoneticPr fontId="1"/>
  </si>
  <si>
    <t>○○○</t>
    <phoneticPr fontId="1"/>
  </si>
  <si>
    <t>３受取助成金等</t>
    <rPh sb="1" eb="3">
      <t>ウケトリ</t>
    </rPh>
    <rPh sb="3" eb="6">
      <t>ジョセイキン</t>
    </rPh>
    <rPh sb="6" eb="7">
      <t>トウ</t>
    </rPh>
    <phoneticPr fontId="1"/>
  </si>
  <si>
    <t>４事業収益</t>
    <rPh sb="1" eb="3">
      <t>ジギョウ</t>
    </rPh>
    <rPh sb="3" eb="5">
      <t>シュウエキ</t>
    </rPh>
    <phoneticPr fontId="1"/>
  </si>
  <si>
    <t>○○事業収益</t>
    <rPh sb="2" eb="4">
      <t>ジギョウ</t>
    </rPh>
    <rPh sb="4" eb="6">
      <t>シュウエキ</t>
    </rPh>
    <phoneticPr fontId="1"/>
  </si>
  <si>
    <t>５その他収益</t>
    <rPh sb="3" eb="4">
      <t>タ</t>
    </rPh>
    <rPh sb="4" eb="6">
      <t>シュウエキ</t>
    </rPh>
    <phoneticPr fontId="1"/>
  </si>
  <si>
    <t>雑収益</t>
    <rPh sb="0" eb="1">
      <t>ザツ</t>
    </rPh>
    <rPh sb="1" eb="3">
      <t>シュウエキ</t>
    </rPh>
    <phoneticPr fontId="1"/>
  </si>
  <si>
    <t>○○○</t>
    <phoneticPr fontId="1"/>
  </si>
  <si>
    <t>Ⅱ経常費用</t>
    <rPh sb="1" eb="3">
      <t>ケイジョウ</t>
    </rPh>
    <rPh sb="3" eb="5">
      <t>ヒヨウ</t>
    </rPh>
    <phoneticPr fontId="1"/>
  </si>
  <si>
    <t>１事業費</t>
    <rPh sb="1" eb="4">
      <t>ジギョウヒ</t>
    </rPh>
    <phoneticPr fontId="1"/>
  </si>
  <si>
    <t>(1) 人件費</t>
    <rPh sb="4" eb="7">
      <t>ジンケンヒ</t>
    </rPh>
    <phoneticPr fontId="1"/>
  </si>
  <si>
    <t>給料手当</t>
    <rPh sb="0" eb="2">
      <t>キュウリョウ</t>
    </rPh>
    <rPh sb="2" eb="4">
      <t>テアテ</t>
    </rPh>
    <phoneticPr fontId="1"/>
  </si>
  <si>
    <t>○○○</t>
    <phoneticPr fontId="1"/>
  </si>
  <si>
    <t>(2) その他経費</t>
    <rPh sb="6" eb="7">
      <t>タ</t>
    </rPh>
    <rPh sb="7" eb="9">
      <t>ケイヒ</t>
    </rPh>
    <phoneticPr fontId="1"/>
  </si>
  <si>
    <t>２管理費</t>
    <rPh sb="1" eb="4">
      <t>カンリヒ</t>
    </rPh>
    <phoneticPr fontId="1"/>
  </si>
  <si>
    <t>役員報酬</t>
    <rPh sb="0" eb="2">
      <t>ヤクイン</t>
    </rPh>
    <rPh sb="2" eb="4">
      <t>ホウシュウ</t>
    </rPh>
    <phoneticPr fontId="1"/>
  </si>
  <si>
    <t>Ⅲ経常外収益</t>
    <rPh sb="1" eb="3">
      <t>ケイジョウ</t>
    </rPh>
    <rPh sb="3" eb="4">
      <t>ガイ</t>
    </rPh>
    <rPh sb="4" eb="6">
      <t>シュウエキ</t>
    </rPh>
    <phoneticPr fontId="1"/>
  </si>
  <si>
    <t>１固定資産売却益</t>
    <rPh sb="1" eb="3">
      <t>コテイ</t>
    </rPh>
    <rPh sb="3" eb="5">
      <t>シサン</t>
    </rPh>
    <rPh sb="5" eb="8">
      <t>バイキャクエキ</t>
    </rPh>
    <phoneticPr fontId="1"/>
  </si>
  <si>
    <t>○○売却代金</t>
    <rPh sb="2" eb="4">
      <t>バイキャク</t>
    </rPh>
    <rPh sb="4" eb="6">
      <t>ダイキン</t>
    </rPh>
    <phoneticPr fontId="1"/>
  </si>
  <si>
    <t>Ⅳ経常外費用</t>
    <rPh sb="1" eb="3">
      <t>ケイジョウ</t>
    </rPh>
    <rPh sb="3" eb="4">
      <t>ガイ</t>
    </rPh>
    <rPh sb="4" eb="6">
      <t>ヒヨウ</t>
    </rPh>
    <phoneticPr fontId="1"/>
  </si>
  <si>
    <t>１過年度損益修正損</t>
    <rPh sb="1" eb="3">
      <t>カネン</t>
    </rPh>
    <rPh sb="3" eb="4">
      <t>ド</t>
    </rPh>
    <rPh sb="4" eb="6">
      <t>ソンエキ</t>
    </rPh>
    <rPh sb="6" eb="8">
      <t>シュウセイ</t>
    </rPh>
    <rPh sb="8" eb="9">
      <t>ソン</t>
    </rPh>
    <phoneticPr fontId="1"/>
  </si>
  <si>
    <t>○○○</t>
    <phoneticPr fontId="1"/>
  </si>
  <si>
    <t>○○年度損益修正損</t>
    <rPh sb="2" eb="3">
      <t>ネン</t>
    </rPh>
    <rPh sb="3" eb="4">
      <t>ド</t>
    </rPh>
    <rPh sb="4" eb="6">
      <t>ソンエキ</t>
    </rPh>
    <rPh sb="6" eb="8">
      <t>シュウセイ</t>
    </rPh>
    <rPh sb="8" eb="9">
      <t>ソン</t>
    </rPh>
    <phoneticPr fontId="1"/>
  </si>
  <si>
    <t>　経常収益　計</t>
    <rPh sb="1" eb="3">
      <t>ケイジョウ</t>
    </rPh>
    <rPh sb="3" eb="5">
      <t>シュウエキ</t>
    </rPh>
    <rPh sb="6" eb="7">
      <t>ケイ</t>
    </rPh>
    <phoneticPr fontId="1"/>
  </si>
  <si>
    <t>　　事業費　計</t>
    <rPh sb="2" eb="5">
      <t>ジギョウヒ</t>
    </rPh>
    <rPh sb="6" eb="7">
      <t>ケイ</t>
    </rPh>
    <phoneticPr fontId="1"/>
  </si>
  <si>
    <t>　その他経費　計</t>
    <rPh sb="3" eb="4">
      <t>タ</t>
    </rPh>
    <rPh sb="4" eb="6">
      <t>ケイヒ</t>
    </rPh>
    <rPh sb="7" eb="8">
      <t>ケイ</t>
    </rPh>
    <phoneticPr fontId="1"/>
  </si>
  <si>
    <t>　人件費　計</t>
    <rPh sb="1" eb="4">
      <t>ジンケンヒ</t>
    </rPh>
    <rPh sb="5" eb="6">
      <t>ケイ</t>
    </rPh>
    <phoneticPr fontId="1"/>
  </si>
  <si>
    <t>　　管理費　計</t>
    <rPh sb="2" eb="5">
      <t>カンリヒ</t>
    </rPh>
    <rPh sb="6" eb="7">
      <t>ケイ</t>
    </rPh>
    <phoneticPr fontId="1"/>
  </si>
  <si>
    <t>　　　経常費用　計</t>
    <rPh sb="3" eb="5">
      <t>ケイジョウ</t>
    </rPh>
    <rPh sb="5" eb="7">
      <t>ヒヨウ</t>
    </rPh>
    <rPh sb="8" eb="9">
      <t>ケイ</t>
    </rPh>
    <phoneticPr fontId="1"/>
  </si>
  <si>
    <t>　　　　当期経常増減額</t>
    <rPh sb="4" eb="6">
      <t>トウキ</t>
    </rPh>
    <rPh sb="6" eb="8">
      <t>ケイジョウ</t>
    </rPh>
    <rPh sb="8" eb="10">
      <t>ゾウゲン</t>
    </rPh>
    <rPh sb="10" eb="11">
      <t>ガク</t>
    </rPh>
    <phoneticPr fontId="1"/>
  </si>
  <si>
    <t>　経常外収益計</t>
    <phoneticPr fontId="1"/>
  </si>
  <si>
    <t>　経常外費用計</t>
    <phoneticPr fontId="1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</si>
  <si>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1"/>
  </si>
  <si>
    <t>　　当期正味財産増減額</t>
    <rPh sb="2" eb="4">
      <t>トウキ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1"/>
  </si>
  <si>
    <t>　　次期繰越正味財産額</t>
    <rPh sb="2" eb="4">
      <t>ジキ</t>
    </rPh>
    <rPh sb="4" eb="6">
      <t>クリコシ</t>
    </rPh>
    <rPh sb="6" eb="8">
      <t>ショウミ</t>
    </rPh>
    <rPh sb="8" eb="10">
      <t>ザイサン</t>
    </rPh>
    <rPh sb="10" eb="11">
      <t>ガク</t>
    </rPh>
    <phoneticPr fontId="1"/>
  </si>
  <si>
    <t>　　設立時正味財産額</t>
    <rPh sb="2" eb="4">
      <t>セツリツ</t>
    </rPh>
    <rPh sb="4" eb="5">
      <t>ジ</t>
    </rPh>
    <rPh sb="5" eb="7">
      <t>ショウミ</t>
    </rPh>
    <rPh sb="7" eb="9">
      <t>ザイサン</t>
    </rPh>
    <rPh sb="9" eb="10">
      <t>ガク</t>
    </rPh>
    <phoneticPr fontId="1"/>
  </si>
  <si>
    <t>※科目、数値は例示で、太字は計算行です。</t>
    <rPh sb="1" eb="3">
      <t>カモク</t>
    </rPh>
    <rPh sb="4" eb="6">
      <t>スウチ</t>
    </rPh>
    <rPh sb="7" eb="9">
      <t>レイジ</t>
    </rPh>
    <rPh sb="11" eb="13">
      <t>フトジ</t>
    </rPh>
    <rPh sb="14" eb="16">
      <t>ケイサン</t>
    </rPh>
    <rPh sb="16" eb="17">
      <t>ギョウ</t>
    </rPh>
    <phoneticPr fontId="1"/>
  </si>
  <si>
    <t>（記載上の注意事項）※この事項は、提出する様式に記載する必要はありません。</t>
    <rPh sb="1" eb="3">
      <t>キサイ</t>
    </rPh>
    <rPh sb="3" eb="4">
      <t>ジョウ</t>
    </rPh>
    <rPh sb="5" eb="7">
      <t>チュウイ</t>
    </rPh>
    <rPh sb="7" eb="9">
      <t>ジコウ</t>
    </rPh>
    <phoneticPr fontId="1"/>
  </si>
  <si>
    <t>　２　特定非営利活動促進法（平成10年法律第７号。以下「法」といいます。）第２条第２項に</t>
    <rPh sb="3" eb="5">
      <t>トクテイ</t>
    </rPh>
    <rPh sb="5" eb="8">
      <t>ヒエイリ</t>
    </rPh>
    <rPh sb="8" eb="10">
      <t>カツドウ</t>
    </rPh>
    <rPh sb="10" eb="13">
      <t>ソクシンホウ</t>
    </rPh>
    <rPh sb="14" eb="16">
      <t>ヘイセイ</t>
    </rPh>
    <rPh sb="18" eb="19">
      <t>ネン</t>
    </rPh>
    <rPh sb="19" eb="21">
      <t>ホウリツ</t>
    </rPh>
    <rPh sb="21" eb="22">
      <t>ダイ</t>
    </rPh>
    <rPh sb="23" eb="24">
      <t>ゴウ</t>
    </rPh>
    <rPh sb="25" eb="27">
      <t>イカ</t>
    </rPh>
    <rPh sb="28" eb="29">
      <t>ホウ</t>
    </rPh>
    <rPh sb="37" eb="38">
      <t>ダイ</t>
    </rPh>
    <rPh sb="39" eb="40">
      <t>ジョウ</t>
    </rPh>
    <rPh sb="40" eb="41">
      <t>ダイ</t>
    </rPh>
    <rPh sb="42" eb="43">
      <t>コウ</t>
    </rPh>
    <phoneticPr fontId="1"/>
  </si>
  <si>
    <t>　１　活動予算書には、借入金等の資金収支は含まれません。</t>
    <rPh sb="3" eb="5">
      <t>カツドウ</t>
    </rPh>
    <rPh sb="5" eb="7">
      <t>ヨサン</t>
    </rPh>
    <rPh sb="7" eb="8">
      <t>ショ</t>
    </rPh>
    <rPh sb="11" eb="13">
      <t>カリイレ</t>
    </rPh>
    <rPh sb="13" eb="14">
      <t>キン</t>
    </rPh>
    <rPh sb="14" eb="15">
      <t>トウ</t>
    </rPh>
    <rPh sb="16" eb="18">
      <t>シキン</t>
    </rPh>
    <rPh sb="18" eb="20">
      <t>シュウシ</t>
    </rPh>
    <rPh sb="21" eb="22">
      <t>フク</t>
    </rPh>
    <phoneticPr fontId="1"/>
  </si>
  <si>
    <r>
      <t>　　おいて、「特定非営利活動法人」とは、</t>
    </r>
    <r>
      <rPr>
        <u/>
        <sz val="11"/>
        <rFont val="ＭＳ ゴシック"/>
        <family val="3"/>
        <charset val="128"/>
      </rPr>
      <t>特定非営利活動を主たる目的として設立</t>
    </r>
    <r>
      <rPr>
        <sz val="11"/>
        <rFont val="ＭＳ ゴシック"/>
        <family val="3"/>
        <charset val="128"/>
      </rPr>
      <t>された法人</t>
    </r>
    <rPh sb="14" eb="16">
      <t>ホウジン</t>
    </rPh>
    <rPh sb="20" eb="22">
      <t>トクテイ</t>
    </rPh>
    <rPh sb="22" eb="25">
      <t>ヒエイリ</t>
    </rPh>
    <rPh sb="25" eb="27">
      <t>カツドウ</t>
    </rPh>
    <rPh sb="28" eb="29">
      <t>シュ</t>
    </rPh>
    <rPh sb="31" eb="33">
      <t>モクテキ</t>
    </rPh>
    <rPh sb="36" eb="38">
      <t>セツリツ</t>
    </rPh>
    <rPh sb="41" eb="43">
      <t>ホウジン</t>
    </rPh>
    <phoneticPr fontId="1"/>
  </si>
  <si>
    <t>　　であると定義されておりますので、例示の①の額が②、③及び④の額より多くなっている必</t>
    <rPh sb="18" eb="20">
      <t>レイジ</t>
    </rPh>
    <rPh sb="23" eb="24">
      <t>ガク</t>
    </rPh>
    <rPh sb="28" eb="29">
      <t>オヨ</t>
    </rPh>
    <rPh sb="32" eb="33">
      <t>ガク</t>
    </rPh>
    <rPh sb="35" eb="36">
      <t>オオ</t>
    </rPh>
    <rPh sb="42" eb="43">
      <t>ヒツ</t>
    </rPh>
    <phoneticPr fontId="1"/>
  </si>
  <si>
    <t>　　要があります。</t>
    <phoneticPr fontId="1"/>
  </si>
  <si>
    <t>金　　　額</t>
    <rPh sb="0" eb="1">
      <t>キン</t>
    </rPh>
    <rPh sb="4" eb="5">
      <t>ガク</t>
    </rPh>
    <phoneticPr fontId="1"/>
  </si>
  <si>
    <t>　　であると定義されておりますので、例示の①の額が②、③及び④の額より多くなっている必</t>
    <rPh sb="18" eb="20">
      <t>レイジ</t>
    </rPh>
    <rPh sb="23" eb="24">
      <t>ガク</t>
    </rPh>
    <rPh sb="28" eb="29">
      <t>オヨ</t>
    </rPh>
    <rPh sb="32" eb="33">
      <t>ガク</t>
    </rPh>
    <rPh sb="35" eb="36">
      <t>オオ</t>
    </rPh>
    <rPh sb="42" eb="43">
      <t>ヒツ</t>
    </rPh>
    <phoneticPr fontId="4"/>
  </si>
  <si>
    <r>
      <t>　　おいて、「特定非営利活動法人」とは、</t>
    </r>
    <r>
      <rPr>
        <u/>
        <sz val="11"/>
        <rFont val="ＭＳ ゴシック"/>
        <family val="3"/>
        <charset val="128"/>
      </rPr>
      <t>特定非営利活動を主たる目的として設立</t>
    </r>
    <r>
      <rPr>
        <sz val="11"/>
        <rFont val="ＭＳ ゴシック"/>
        <family val="3"/>
        <charset val="128"/>
      </rPr>
      <t>された法人</t>
    </r>
    <rPh sb="14" eb="16">
      <t>ホウジン</t>
    </rPh>
    <rPh sb="20" eb="22">
      <t>トクテイ</t>
    </rPh>
    <rPh sb="22" eb="25">
      <t>ヒエイリ</t>
    </rPh>
    <rPh sb="25" eb="27">
      <t>カツドウ</t>
    </rPh>
    <rPh sb="28" eb="29">
      <t>シュ</t>
    </rPh>
    <rPh sb="31" eb="33">
      <t>モクテキ</t>
    </rPh>
    <rPh sb="36" eb="38">
      <t>セツリツ</t>
    </rPh>
    <rPh sb="41" eb="43">
      <t>ホウジン</t>
    </rPh>
    <phoneticPr fontId="4"/>
  </si>
  <si>
    <t>　３　特定非営利活動促進法（平成10年法律第７号。以下「法」といいます。）第２条第２項に</t>
    <rPh sb="3" eb="5">
      <t>トクテイ</t>
    </rPh>
    <rPh sb="5" eb="8">
      <t>ヒエイリ</t>
    </rPh>
    <rPh sb="8" eb="10">
      <t>カツドウ</t>
    </rPh>
    <rPh sb="10" eb="13">
      <t>ソクシンホウ</t>
    </rPh>
    <rPh sb="14" eb="16">
      <t>ヘイセイ</t>
    </rPh>
    <rPh sb="18" eb="19">
      <t>ネン</t>
    </rPh>
    <rPh sb="19" eb="21">
      <t>ホウリツ</t>
    </rPh>
    <rPh sb="21" eb="22">
      <t>ダイ</t>
    </rPh>
    <rPh sb="23" eb="24">
      <t>ゴウ</t>
    </rPh>
    <rPh sb="25" eb="27">
      <t>イカ</t>
    </rPh>
    <rPh sb="28" eb="29">
      <t>ホウ</t>
    </rPh>
    <rPh sb="37" eb="38">
      <t>ダイ</t>
    </rPh>
    <rPh sb="39" eb="40">
      <t>ジョウ</t>
    </rPh>
    <rPh sb="40" eb="41">
      <t>ダイ</t>
    </rPh>
    <rPh sb="42" eb="43">
      <t>コウ</t>
    </rPh>
    <phoneticPr fontId="1"/>
  </si>
  <si>
    <t>　２　活動予算書には、借入金等の資金収支は含まれません。</t>
    <rPh sb="3" eb="5">
      <t>カツドウ</t>
    </rPh>
    <rPh sb="5" eb="7">
      <t>ヨサン</t>
    </rPh>
    <rPh sb="7" eb="8">
      <t>ショ</t>
    </rPh>
    <rPh sb="11" eb="13">
      <t>カリイレ</t>
    </rPh>
    <rPh sb="13" eb="14">
      <t>キン</t>
    </rPh>
    <rPh sb="14" eb="15">
      <t>トウ</t>
    </rPh>
    <rPh sb="16" eb="18">
      <t>シキン</t>
    </rPh>
    <rPh sb="18" eb="20">
      <t>シュウシ</t>
    </rPh>
    <rPh sb="21" eb="22">
      <t>フク</t>
    </rPh>
    <phoneticPr fontId="1"/>
  </si>
  <si>
    <t>　経常外費用計</t>
    <phoneticPr fontId="1"/>
  </si>
  <si>
    <t>○○○</t>
    <phoneticPr fontId="1"/>
  </si>
  <si>
    <t>　経常外収益計</t>
    <phoneticPr fontId="1"/>
  </si>
  <si>
    <t>会計年度：○○年○○月○○日～○○年○○月○○日</t>
    <rPh sb="0" eb="2">
      <t>カイケイ</t>
    </rPh>
    <rPh sb="2" eb="4">
      <t>ネンド</t>
    </rPh>
    <rPh sb="7" eb="8">
      <t>ネン</t>
    </rPh>
    <rPh sb="10" eb="11">
      <t>ガツ</t>
    </rPh>
    <rPh sb="13" eb="14">
      <t>ニチ</t>
    </rPh>
    <rPh sb="17" eb="18">
      <t>ネン</t>
    </rPh>
    <rPh sb="20" eb="21">
      <t>ガツ</t>
    </rPh>
    <rPh sb="23" eb="24">
      <t>ニチ</t>
    </rPh>
    <phoneticPr fontId="1"/>
  </si>
  <si>
    <t>○○年度（＝設立翌年度）　活動予算書</t>
    <rPh sb="2" eb="4">
      <t>ネンド</t>
    </rPh>
    <rPh sb="6" eb="8">
      <t>セツリツ</t>
    </rPh>
    <rPh sb="8" eb="11">
      <t>ヨクネンド</t>
    </rPh>
    <rPh sb="13" eb="15">
      <t>カツドウ</t>
    </rPh>
    <rPh sb="15" eb="18">
      <t>ヨサンショ</t>
    </rPh>
    <phoneticPr fontId="1"/>
  </si>
  <si>
    <t>　　前期繰越正味財産額</t>
    <rPh sb="2" eb="4">
      <t>ゼンキ</t>
    </rPh>
    <rPh sb="4" eb="6">
      <t>クリコシ</t>
    </rPh>
    <rPh sb="6" eb="8">
      <t>ショウミ</t>
    </rPh>
    <rPh sb="8" eb="10">
      <t>ザイサン</t>
    </rPh>
    <rPh sb="10" eb="11">
      <t>ガク</t>
    </rPh>
    <phoneticPr fontId="1"/>
  </si>
  <si>
    <t>要があります。なお、事業費と管理費の区分は、法人税上の収益事業と非収益事業の区分と</t>
    <rPh sb="0" eb="1">
      <t>ヨウ</t>
    </rPh>
    <rPh sb="10" eb="13">
      <t>ジギョウヒ</t>
    </rPh>
    <rPh sb="14" eb="17">
      <t>カンリヒ</t>
    </rPh>
    <rPh sb="18" eb="20">
      <t>クブン</t>
    </rPh>
    <rPh sb="22" eb="25">
      <t>ホウジンゼイ</t>
    </rPh>
    <rPh sb="25" eb="26">
      <t>ジョウ</t>
    </rPh>
    <rPh sb="27" eb="29">
      <t>シュウエキ</t>
    </rPh>
    <rPh sb="29" eb="31">
      <t>ジギョウ</t>
    </rPh>
    <rPh sb="32" eb="33">
      <t>ヒ</t>
    </rPh>
    <rPh sb="33" eb="35">
      <t>シュウエキ</t>
    </rPh>
    <rPh sb="35" eb="37">
      <t>ジギョウ</t>
    </rPh>
    <rPh sb="38" eb="40">
      <t>クブン</t>
    </rPh>
    <phoneticPr fontId="1"/>
  </si>
  <si>
    <t>　　は異なりますのでご注意ください。</t>
    <rPh sb="3" eb="4">
      <t>コト</t>
    </rPh>
    <rPh sb="11" eb="13">
      <t>チュウイ</t>
    </rPh>
    <phoneticPr fontId="1"/>
  </si>
  <si>
    <t>　</t>
    <phoneticPr fontId="1"/>
  </si>
  <si>
    <t>　３　経常費用の「事業費　計」は、事業計画書の「事業費の予算額」の合計と千円単位で一致</t>
    <rPh sb="3" eb="5">
      <t>ケイジョウ</t>
    </rPh>
    <rPh sb="5" eb="7">
      <t>ヒヨウ</t>
    </rPh>
    <rPh sb="9" eb="12">
      <t>ジギョウヒ</t>
    </rPh>
    <rPh sb="13" eb="14">
      <t>ケイ</t>
    </rPh>
    <rPh sb="17" eb="19">
      <t>ジギョウ</t>
    </rPh>
    <rPh sb="19" eb="22">
      <t>ケイカクショ</t>
    </rPh>
    <rPh sb="24" eb="27">
      <t>ジギョウヒ</t>
    </rPh>
    <rPh sb="28" eb="31">
      <t>ヨサンガク</t>
    </rPh>
    <rPh sb="33" eb="35">
      <t>ゴウケイ</t>
    </rPh>
    <rPh sb="36" eb="38">
      <t>センエン</t>
    </rPh>
    <rPh sb="38" eb="40">
      <t>タンイ</t>
    </rPh>
    <rPh sb="41" eb="43">
      <t>イッチ</t>
    </rPh>
    <phoneticPr fontId="1"/>
  </si>
  <si>
    <t>　　することを確認してください。</t>
    <rPh sb="7" eb="9">
      <t>カクニン</t>
    </rPh>
    <phoneticPr fontId="1"/>
  </si>
  <si>
    <t xml:space="preserve"> ４　経常費用の「事業費　計」は、事業計画書の「事業費の予算額」の合計と千円単位で一致</t>
    <rPh sb="3" eb="5">
      <t>ケイジョウ</t>
    </rPh>
    <rPh sb="5" eb="7">
      <t>ヒヨウ</t>
    </rPh>
    <rPh sb="9" eb="12">
      <t>ジギョウヒ</t>
    </rPh>
    <rPh sb="13" eb="14">
      <t>ケイ</t>
    </rPh>
    <rPh sb="17" eb="19">
      <t>ジギョウ</t>
    </rPh>
    <rPh sb="19" eb="22">
      <t>ケイカクショ</t>
    </rPh>
    <rPh sb="24" eb="27">
      <t>ジギョウヒ</t>
    </rPh>
    <rPh sb="28" eb="31">
      <t>ヨサンガク</t>
    </rPh>
    <rPh sb="33" eb="35">
      <t>ゴウケイ</t>
    </rPh>
    <rPh sb="36" eb="38">
      <t>センエン</t>
    </rPh>
    <rPh sb="38" eb="40">
      <t>タンイ</t>
    </rPh>
    <rPh sb="41" eb="43">
      <t>イッチ</t>
    </rPh>
    <phoneticPr fontId="1"/>
  </si>
  <si>
    <t>　１　２年目の活動予算書なので、下から２行目の科目名が「設立時正味資産」ではなく「前期</t>
    <rPh sb="4" eb="6">
      <t>ネンメ</t>
    </rPh>
    <rPh sb="7" eb="9">
      <t>カツドウ</t>
    </rPh>
    <rPh sb="9" eb="11">
      <t>ヨサン</t>
    </rPh>
    <rPh sb="11" eb="12">
      <t>ショ</t>
    </rPh>
    <rPh sb="16" eb="17">
      <t>シタ</t>
    </rPh>
    <rPh sb="20" eb="22">
      <t>ギョウメ</t>
    </rPh>
    <rPh sb="23" eb="25">
      <t>カモク</t>
    </rPh>
    <rPh sb="25" eb="26">
      <t>メイ</t>
    </rPh>
    <rPh sb="28" eb="30">
      <t>セツリツ</t>
    </rPh>
    <rPh sb="30" eb="31">
      <t>ジ</t>
    </rPh>
    <rPh sb="31" eb="33">
      <t>ショウミ</t>
    </rPh>
    <rPh sb="33" eb="35">
      <t>シサン</t>
    </rPh>
    <phoneticPr fontId="1"/>
  </si>
  <si>
    <t>　　繰越正味財産額」であることにご注意ください。</t>
    <rPh sb="17" eb="19">
      <t>チュウイ</t>
    </rPh>
    <phoneticPr fontId="1"/>
  </si>
  <si>
    <t>　　要があります。なお、事業費と管理費の区分は、法人税上の収益事業と非収益事業の区分と</t>
    <rPh sb="12" eb="15">
      <t>ジギョウヒ</t>
    </rPh>
    <rPh sb="16" eb="18">
      <t>カンリ</t>
    </rPh>
    <rPh sb="18" eb="19">
      <t>ヒ</t>
    </rPh>
    <rPh sb="20" eb="22">
      <t>クブン</t>
    </rPh>
    <rPh sb="24" eb="26">
      <t>ホウジン</t>
    </rPh>
    <rPh sb="26" eb="27">
      <t>ゼイ</t>
    </rPh>
    <rPh sb="27" eb="28">
      <t>ウエ</t>
    </rPh>
    <rPh sb="29" eb="31">
      <t>シュウエキ</t>
    </rPh>
    <rPh sb="31" eb="33">
      <t>ジギョウ</t>
    </rPh>
    <rPh sb="34" eb="35">
      <t>ヒ</t>
    </rPh>
    <rPh sb="35" eb="37">
      <t>シュウエキ</t>
    </rPh>
    <rPh sb="37" eb="39">
      <t>ジギョウ</t>
    </rPh>
    <rPh sb="40" eb="42">
      <t>クブン</t>
    </rPh>
    <phoneticPr fontId="1"/>
  </si>
  <si>
    <t>※科目、数値は例示で、太字は計算行です。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</si>
</sst>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\ ;\△#,##0\ "/>
    <numFmt numFmtId="177" formatCode="\①\ #,##0\ ;\①\△#,##0\ "/>
    <numFmt numFmtId="178" formatCode="\②\ #,##0\ ;\②\ \△#,##0\ "/>
    <numFmt numFmtId="179" formatCode="\③\ #,##0\ ;\③\ \△#,##0\ "/>
    <numFmt numFmtId="180" formatCode="\④\ #,##0\ ;\④\ \△#,##0\ "/>
    <numFmt numFmtId="181" formatCode="\⑤\ #,##0\ ;\ \⑤\ \△#,##0\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u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176" fontId="4" fillId="0" borderId="0" xfId="0" applyNumberFormat="1" applyFont="1" applyAlignment="1">
      <alignment vertical="center"/>
    </xf>
    <xf numFmtId="176" fontId="4" fillId="0" borderId="0" xfId="1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3" fillId="0" borderId="3" xfId="1" applyNumberFormat="1" applyFont="1" applyBorder="1" applyAlignment="1">
      <alignment vertical="center"/>
    </xf>
    <xf numFmtId="176" fontId="3" fillId="0" borderId="4" xfId="1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5" xfId="1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8" xfId="1" applyNumberFormat="1" applyFont="1" applyBorder="1" applyAlignment="1">
      <alignment vertical="center"/>
    </xf>
    <xf numFmtId="176" fontId="3" fillId="0" borderId="9" xfId="1" applyNumberFormat="1" applyFont="1" applyBorder="1" applyAlignment="1">
      <alignment vertical="center"/>
    </xf>
    <xf numFmtId="176" fontId="3" fillId="0" borderId="10" xfId="1" applyNumberFormat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177" fontId="7" fillId="0" borderId="5" xfId="1" applyNumberFormat="1" applyFont="1" applyBorder="1" applyAlignment="1">
      <alignment vertical="center"/>
    </xf>
    <xf numFmtId="179" fontId="7" fillId="0" borderId="5" xfId="1" applyNumberFormat="1" applyFont="1" applyBorder="1" applyAlignment="1">
      <alignment vertical="center"/>
    </xf>
    <xf numFmtId="178" fontId="7" fillId="0" borderId="2" xfId="1" applyNumberFormat="1" applyFont="1" applyBorder="1" applyAlignment="1">
      <alignment vertical="center"/>
    </xf>
    <xf numFmtId="180" fontId="7" fillId="0" borderId="2" xfId="1" applyNumberFormat="1" applyFont="1" applyBorder="1" applyAlignment="1">
      <alignment vertical="center"/>
    </xf>
    <xf numFmtId="181" fontId="7" fillId="0" borderId="3" xfId="1" applyNumberFormat="1" applyFont="1" applyBorder="1" applyAlignment="1">
      <alignment vertical="center"/>
    </xf>
    <xf numFmtId="176" fontId="3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1" xfId="1" applyNumberFormat="1" applyFont="1" applyBorder="1" applyAlignment="1">
      <alignment horizontal="center" vertical="center" wrapText="1"/>
    </xf>
    <xf numFmtId="176" fontId="4" fillId="0" borderId="12" xfId="1" applyNumberFormat="1" applyFont="1" applyBorder="1" applyAlignment="1">
      <alignment horizontal="center" vertical="center" wrapText="1"/>
    </xf>
    <xf numFmtId="176" fontId="4" fillId="0" borderId="13" xfId="1" applyNumberFormat="1" applyFont="1" applyBorder="1" applyAlignment="1">
      <alignment horizontal="center" vertical="center" wrapText="1"/>
    </xf>
    <xf numFmtId="176" fontId="4" fillId="0" borderId="6" xfId="1" applyNumberFormat="1" applyFont="1" applyBorder="1" applyAlignment="1">
      <alignment horizontal="center" vertical="center" wrapText="1"/>
    </xf>
    <xf numFmtId="176" fontId="4" fillId="0" borderId="7" xfId="1" applyNumberFormat="1" applyFont="1" applyBorder="1" applyAlignment="1">
      <alignment horizontal="center" vertical="center" wrapText="1"/>
    </xf>
    <xf numFmtId="176" fontId="4" fillId="0" borderId="5" xfId="1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view="pageBreakPreview" zoomScaleNormal="100" zoomScaleSheetLayoutView="100" workbookViewId="0">
      <selection activeCell="D61" sqref="D61"/>
    </sheetView>
  </sheetViews>
  <sheetFormatPr defaultColWidth="9" defaultRowHeight="16.5" customHeight="1" x14ac:dyDescent="0.2"/>
  <cols>
    <col min="1" max="2" width="2" style="1" customWidth="1"/>
    <col min="3" max="3" width="4" style="1" customWidth="1"/>
    <col min="4" max="4" width="34.33203125" style="1" customWidth="1"/>
    <col min="5" max="7" width="15.109375" style="2" customWidth="1"/>
    <col min="8" max="16384" width="9" style="1"/>
  </cols>
  <sheetData>
    <row r="1" spans="1:7" ht="16.5" customHeight="1" x14ac:dyDescent="0.2">
      <c r="A1" s="1" t="s">
        <v>12</v>
      </c>
    </row>
    <row r="3" spans="1:7" ht="16.5" customHeight="1" x14ac:dyDescent="0.2">
      <c r="A3" s="31" t="s">
        <v>0</v>
      </c>
      <c r="B3" s="31"/>
      <c r="C3" s="31"/>
      <c r="D3" s="31"/>
      <c r="E3" s="31"/>
      <c r="F3" s="31"/>
      <c r="G3" s="31"/>
    </row>
    <row r="4" spans="1:7" ht="16.5" customHeight="1" x14ac:dyDescent="0.2">
      <c r="A4" s="31"/>
      <c r="B4" s="31"/>
      <c r="C4" s="31"/>
      <c r="D4" s="31"/>
      <c r="E4" s="31"/>
      <c r="F4" s="31"/>
      <c r="G4" s="31"/>
    </row>
    <row r="5" spans="1:7" ht="16.5" customHeight="1" x14ac:dyDescent="0.2">
      <c r="A5" s="32" t="s">
        <v>14</v>
      </c>
      <c r="B5" s="32"/>
      <c r="C5" s="32"/>
      <c r="D5" s="32"/>
      <c r="E5" s="32"/>
      <c r="F5" s="32"/>
      <c r="G5" s="32"/>
    </row>
    <row r="6" spans="1:7" ht="16.5" customHeight="1" x14ac:dyDescent="0.2">
      <c r="A6" s="3"/>
      <c r="B6" s="3"/>
      <c r="C6" s="3"/>
      <c r="D6" s="3"/>
      <c r="E6" s="4"/>
      <c r="F6" s="4"/>
      <c r="G6" s="4"/>
    </row>
    <row r="7" spans="1:7" ht="16.5" customHeight="1" x14ac:dyDescent="0.2">
      <c r="G7" s="5" t="s">
        <v>15</v>
      </c>
    </row>
    <row r="8" spans="1:7" ht="16.5" customHeight="1" x14ac:dyDescent="0.2">
      <c r="A8" s="6"/>
      <c r="B8" s="1" t="s">
        <v>85</v>
      </c>
      <c r="G8" s="5" t="s">
        <v>1</v>
      </c>
    </row>
    <row r="9" spans="1:7" ht="16.5" customHeight="1" x14ac:dyDescent="0.2">
      <c r="A9" s="33" t="s">
        <v>13</v>
      </c>
      <c r="B9" s="34"/>
      <c r="C9" s="34"/>
      <c r="D9" s="35"/>
      <c r="E9" s="39" t="s">
        <v>65</v>
      </c>
      <c r="F9" s="40"/>
      <c r="G9" s="41"/>
    </row>
    <row r="10" spans="1:7" ht="16.5" customHeight="1" x14ac:dyDescent="0.2">
      <c r="A10" s="36"/>
      <c r="B10" s="37"/>
      <c r="C10" s="37"/>
      <c r="D10" s="38"/>
      <c r="E10" s="42"/>
      <c r="F10" s="43"/>
      <c r="G10" s="44"/>
    </row>
    <row r="11" spans="1:7" ht="16.5" customHeight="1" x14ac:dyDescent="0.2">
      <c r="A11" s="7" t="s">
        <v>16</v>
      </c>
      <c r="B11" s="8"/>
      <c r="C11" s="8"/>
      <c r="D11" s="12"/>
      <c r="E11" s="9"/>
      <c r="F11" s="9"/>
      <c r="G11" s="11"/>
    </row>
    <row r="12" spans="1:7" ht="16.5" customHeight="1" x14ac:dyDescent="0.2">
      <c r="A12" s="10"/>
      <c r="B12" s="8" t="s">
        <v>17</v>
      </c>
      <c r="C12" s="8"/>
      <c r="D12" s="12"/>
      <c r="E12" s="9"/>
      <c r="F12" s="9"/>
      <c r="G12" s="11"/>
    </row>
    <row r="13" spans="1:7" ht="16.5" customHeight="1" x14ac:dyDescent="0.2">
      <c r="A13" s="10"/>
      <c r="B13" s="8"/>
      <c r="C13" s="8" t="s">
        <v>18</v>
      </c>
      <c r="D13" s="12"/>
      <c r="E13" s="9">
        <v>200000</v>
      </c>
      <c r="F13" s="9"/>
      <c r="G13" s="11"/>
    </row>
    <row r="14" spans="1:7" ht="16.5" customHeight="1" x14ac:dyDescent="0.2">
      <c r="A14" s="10"/>
      <c r="B14" s="8"/>
      <c r="C14" s="8" t="s">
        <v>19</v>
      </c>
      <c r="D14" s="12"/>
      <c r="E14" s="9">
        <v>100000</v>
      </c>
      <c r="F14" s="9">
        <f>SUM(E13:E14)</f>
        <v>300000</v>
      </c>
      <c r="G14" s="11"/>
    </row>
    <row r="15" spans="1:7" ht="16.5" customHeight="1" x14ac:dyDescent="0.2">
      <c r="A15" s="10"/>
      <c r="B15" s="8" t="s">
        <v>20</v>
      </c>
      <c r="C15" s="8"/>
      <c r="D15" s="12"/>
      <c r="E15" s="9"/>
      <c r="F15" s="9"/>
      <c r="G15" s="11"/>
    </row>
    <row r="16" spans="1:7" ht="16.5" customHeight="1" x14ac:dyDescent="0.2">
      <c r="A16" s="10"/>
      <c r="B16" s="8"/>
      <c r="C16" s="8" t="s">
        <v>21</v>
      </c>
      <c r="D16" s="12"/>
      <c r="E16" s="9">
        <v>200000</v>
      </c>
      <c r="F16" s="9"/>
      <c r="G16" s="11"/>
    </row>
    <row r="17" spans="1:7" ht="16.5" customHeight="1" x14ac:dyDescent="0.2">
      <c r="A17" s="10"/>
      <c r="B17" s="8"/>
      <c r="C17" s="8" t="s">
        <v>22</v>
      </c>
      <c r="D17" s="12"/>
      <c r="E17" s="9">
        <v>100000</v>
      </c>
      <c r="F17" s="9"/>
      <c r="G17" s="11"/>
    </row>
    <row r="18" spans="1:7" ht="16.5" customHeight="1" x14ac:dyDescent="0.2">
      <c r="A18" s="10"/>
      <c r="B18" s="8"/>
      <c r="C18" s="8" t="s">
        <v>23</v>
      </c>
      <c r="D18" s="12"/>
      <c r="E18" s="9">
        <v>50000</v>
      </c>
      <c r="F18" s="9">
        <f>SUM(E16:E18)</f>
        <v>350000</v>
      </c>
      <c r="G18" s="11"/>
    </row>
    <row r="19" spans="1:7" ht="16.5" customHeight="1" x14ac:dyDescent="0.2">
      <c r="A19" s="10"/>
      <c r="B19" s="8" t="s">
        <v>24</v>
      </c>
      <c r="C19" s="8"/>
      <c r="D19" s="12"/>
      <c r="E19" s="9"/>
      <c r="F19" s="9"/>
      <c r="G19" s="11"/>
    </row>
    <row r="20" spans="1:7" ht="16.5" customHeight="1" x14ac:dyDescent="0.2">
      <c r="A20" s="10"/>
      <c r="B20" s="8"/>
      <c r="C20" s="8" t="s">
        <v>2</v>
      </c>
      <c r="D20" s="12"/>
      <c r="E20" s="9">
        <v>100000</v>
      </c>
      <c r="F20" s="9"/>
      <c r="G20" s="11"/>
    </row>
    <row r="21" spans="1:7" ht="16.5" customHeight="1" x14ac:dyDescent="0.2">
      <c r="A21" s="10"/>
      <c r="B21" s="8"/>
      <c r="C21" s="8" t="s">
        <v>23</v>
      </c>
      <c r="D21" s="12"/>
      <c r="E21" s="9">
        <v>100000</v>
      </c>
      <c r="F21" s="9">
        <f>SUM(E20:E21)</f>
        <v>200000</v>
      </c>
      <c r="G21" s="11"/>
    </row>
    <row r="22" spans="1:7" ht="16.5" customHeight="1" x14ac:dyDescent="0.2">
      <c r="A22" s="10"/>
      <c r="B22" s="8" t="s">
        <v>25</v>
      </c>
      <c r="C22" s="8"/>
      <c r="D22" s="12"/>
      <c r="E22" s="9"/>
      <c r="F22" s="9"/>
      <c r="G22" s="11"/>
    </row>
    <row r="23" spans="1:7" ht="16.5" customHeight="1" x14ac:dyDescent="0.2">
      <c r="A23" s="10"/>
      <c r="B23" s="8"/>
      <c r="C23" s="8" t="s">
        <v>26</v>
      </c>
      <c r="D23" s="12"/>
      <c r="E23" s="9">
        <v>500000</v>
      </c>
      <c r="F23" s="9"/>
      <c r="G23" s="11"/>
    </row>
    <row r="24" spans="1:7" ht="16.5" customHeight="1" x14ac:dyDescent="0.2">
      <c r="A24" s="10"/>
      <c r="B24" s="8"/>
      <c r="C24" s="8" t="s">
        <v>26</v>
      </c>
      <c r="D24" s="12"/>
      <c r="E24" s="9">
        <v>10000</v>
      </c>
      <c r="F24" s="9">
        <f>SUM(E23:E24)</f>
        <v>510000</v>
      </c>
      <c r="G24" s="11"/>
    </row>
    <row r="25" spans="1:7" ht="16.5" customHeight="1" x14ac:dyDescent="0.2">
      <c r="A25" s="10"/>
      <c r="B25" s="8"/>
      <c r="C25" s="8"/>
      <c r="D25" s="12"/>
      <c r="E25" s="9"/>
      <c r="F25" s="9"/>
      <c r="G25" s="11"/>
    </row>
    <row r="26" spans="1:7" ht="16.5" customHeight="1" x14ac:dyDescent="0.2">
      <c r="A26" s="10"/>
      <c r="B26" s="8" t="s">
        <v>27</v>
      </c>
      <c r="C26" s="8"/>
      <c r="D26" s="12"/>
      <c r="E26" s="9"/>
      <c r="F26" s="9"/>
      <c r="G26" s="11"/>
    </row>
    <row r="27" spans="1:7" ht="16.5" customHeight="1" x14ac:dyDescent="0.2">
      <c r="A27" s="10"/>
      <c r="B27" s="8"/>
      <c r="C27" s="8" t="s">
        <v>3</v>
      </c>
      <c r="D27" s="12"/>
      <c r="E27" s="9">
        <v>10000</v>
      </c>
      <c r="F27" s="9"/>
      <c r="G27" s="11"/>
    </row>
    <row r="28" spans="1:7" ht="16.5" customHeight="1" x14ac:dyDescent="0.2">
      <c r="A28" s="10"/>
      <c r="B28" s="8"/>
      <c r="C28" s="8" t="s">
        <v>28</v>
      </c>
      <c r="D28" s="12"/>
      <c r="E28" s="9">
        <v>5000</v>
      </c>
      <c r="F28" s="9"/>
      <c r="G28" s="11"/>
    </row>
    <row r="29" spans="1:7" ht="16.5" customHeight="1" x14ac:dyDescent="0.2">
      <c r="A29" s="10"/>
      <c r="B29" s="8"/>
      <c r="C29" s="8" t="s">
        <v>29</v>
      </c>
      <c r="D29" s="12"/>
      <c r="E29" s="9">
        <v>2000</v>
      </c>
      <c r="F29" s="9">
        <f>SUM(E27:E29)</f>
        <v>17000</v>
      </c>
      <c r="G29" s="11"/>
    </row>
    <row r="30" spans="1:7" ht="16.5" customHeight="1" x14ac:dyDescent="0.2">
      <c r="A30" s="7"/>
      <c r="B30" s="17"/>
      <c r="C30" s="17" t="s">
        <v>45</v>
      </c>
      <c r="D30" s="15"/>
      <c r="E30" s="13"/>
      <c r="F30" s="13"/>
      <c r="G30" s="13">
        <f>SUM(F11:F29)</f>
        <v>1377000</v>
      </c>
    </row>
    <row r="31" spans="1:7" ht="16.5" customHeight="1" x14ac:dyDescent="0.2">
      <c r="A31" s="7" t="s">
        <v>30</v>
      </c>
      <c r="B31" s="8"/>
      <c r="C31" s="8"/>
      <c r="D31" s="12"/>
      <c r="E31" s="9"/>
      <c r="F31" s="9"/>
      <c r="G31" s="11"/>
    </row>
    <row r="32" spans="1:7" ht="16.5" customHeight="1" x14ac:dyDescent="0.2">
      <c r="A32" s="10"/>
      <c r="B32" s="8" t="s">
        <v>31</v>
      </c>
      <c r="C32" s="8"/>
      <c r="D32" s="12"/>
      <c r="E32" s="9"/>
      <c r="F32" s="9"/>
      <c r="G32" s="11"/>
    </row>
    <row r="33" spans="1:7" ht="16.5" customHeight="1" x14ac:dyDescent="0.2">
      <c r="A33" s="10"/>
      <c r="B33" s="8"/>
      <c r="C33" s="8" t="s">
        <v>32</v>
      </c>
      <c r="D33" s="12"/>
      <c r="E33" s="9"/>
      <c r="F33" s="9"/>
      <c r="G33" s="11"/>
    </row>
    <row r="34" spans="1:7" ht="16.5" customHeight="1" x14ac:dyDescent="0.2">
      <c r="A34" s="10"/>
      <c r="B34" s="8"/>
      <c r="C34" s="8"/>
      <c r="D34" s="12" t="s">
        <v>33</v>
      </c>
      <c r="E34" s="9">
        <v>500000</v>
      </c>
      <c r="F34" s="9"/>
      <c r="G34" s="11"/>
    </row>
    <row r="35" spans="1:7" ht="16.5" customHeight="1" x14ac:dyDescent="0.2">
      <c r="A35" s="10"/>
      <c r="B35" s="8"/>
      <c r="C35" s="8"/>
      <c r="D35" s="12" t="s">
        <v>4</v>
      </c>
      <c r="E35" s="9">
        <v>100000</v>
      </c>
      <c r="F35" s="9"/>
      <c r="G35" s="11"/>
    </row>
    <row r="36" spans="1:7" ht="16.5" customHeight="1" x14ac:dyDescent="0.2">
      <c r="A36" s="10"/>
      <c r="B36" s="8"/>
      <c r="C36" s="8"/>
      <c r="D36" s="12" t="s">
        <v>5</v>
      </c>
      <c r="E36" s="9">
        <v>100000</v>
      </c>
      <c r="F36" s="9"/>
      <c r="G36" s="11"/>
    </row>
    <row r="37" spans="1:7" ht="16.5" customHeight="1" x14ac:dyDescent="0.2">
      <c r="A37" s="10"/>
      <c r="B37" s="8"/>
      <c r="C37" s="8"/>
      <c r="D37" s="12" t="s">
        <v>6</v>
      </c>
      <c r="E37" s="9">
        <v>50000</v>
      </c>
      <c r="F37" s="9"/>
      <c r="G37" s="11"/>
    </row>
    <row r="38" spans="1:7" ht="16.5" customHeight="1" x14ac:dyDescent="0.2">
      <c r="A38" s="10"/>
      <c r="B38" s="8"/>
      <c r="C38" s="8"/>
      <c r="D38" s="12" t="s">
        <v>34</v>
      </c>
      <c r="E38" s="9">
        <v>50000</v>
      </c>
      <c r="F38" s="9"/>
      <c r="G38" s="11"/>
    </row>
    <row r="39" spans="1:7" ht="16.5" customHeight="1" x14ac:dyDescent="0.2">
      <c r="A39" s="10"/>
      <c r="B39" s="8"/>
      <c r="C39" s="8"/>
      <c r="D39" s="15" t="s">
        <v>48</v>
      </c>
      <c r="E39" s="14"/>
      <c r="F39" s="14">
        <f>SUM(E34:E38)</f>
        <v>800000</v>
      </c>
      <c r="G39" s="13"/>
    </row>
    <row r="40" spans="1:7" ht="16.5" customHeight="1" x14ac:dyDescent="0.2">
      <c r="A40" s="10"/>
      <c r="B40" s="8"/>
      <c r="C40" s="8" t="s">
        <v>35</v>
      </c>
      <c r="D40" s="12"/>
      <c r="E40" s="9"/>
      <c r="F40" s="9"/>
      <c r="G40" s="11"/>
    </row>
    <row r="41" spans="1:7" ht="16.5" customHeight="1" x14ac:dyDescent="0.2">
      <c r="A41" s="10"/>
      <c r="B41" s="8"/>
      <c r="C41" s="8"/>
      <c r="D41" s="12" t="s">
        <v>7</v>
      </c>
      <c r="E41" s="9">
        <v>20000</v>
      </c>
      <c r="F41" s="9"/>
      <c r="G41" s="11"/>
    </row>
    <row r="42" spans="1:7" ht="16.5" customHeight="1" x14ac:dyDescent="0.2">
      <c r="A42" s="10"/>
      <c r="B42" s="8"/>
      <c r="C42" s="8"/>
      <c r="D42" s="12" t="s">
        <v>8</v>
      </c>
      <c r="E42" s="9">
        <v>20000</v>
      </c>
      <c r="F42" s="9"/>
      <c r="G42" s="11"/>
    </row>
    <row r="43" spans="1:7" ht="16.5" customHeight="1" x14ac:dyDescent="0.2">
      <c r="A43" s="10"/>
      <c r="B43" s="8"/>
      <c r="C43" s="8"/>
      <c r="D43" s="12" t="s">
        <v>9</v>
      </c>
      <c r="E43" s="9">
        <v>10000</v>
      </c>
      <c r="F43" s="9"/>
      <c r="G43" s="11"/>
    </row>
    <row r="44" spans="1:7" ht="16.5" customHeight="1" x14ac:dyDescent="0.2">
      <c r="A44" s="10"/>
      <c r="B44" s="8"/>
      <c r="C44" s="8"/>
      <c r="D44" s="12" t="s">
        <v>10</v>
      </c>
      <c r="E44" s="9">
        <v>5000</v>
      </c>
      <c r="F44" s="9"/>
      <c r="G44" s="11"/>
    </row>
    <row r="45" spans="1:7" ht="16.5" customHeight="1" x14ac:dyDescent="0.2">
      <c r="A45" s="10"/>
      <c r="B45" s="8"/>
      <c r="C45" s="8"/>
      <c r="D45" s="12" t="s">
        <v>11</v>
      </c>
      <c r="E45" s="9">
        <v>5000</v>
      </c>
      <c r="F45" s="9"/>
      <c r="G45" s="11"/>
    </row>
    <row r="46" spans="1:7" ht="16.5" customHeight="1" x14ac:dyDescent="0.2">
      <c r="A46" s="10"/>
      <c r="B46" s="8"/>
      <c r="C46" s="8"/>
      <c r="D46" s="12" t="s">
        <v>23</v>
      </c>
      <c r="E46" s="9">
        <v>2000</v>
      </c>
      <c r="F46" s="9"/>
      <c r="G46" s="11"/>
    </row>
    <row r="47" spans="1:7" ht="16.5" customHeight="1" x14ac:dyDescent="0.2">
      <c r="A47" s="10"/>
      <c r="B47" s="8"/>
      <c r="C47" s="8"/>
      <c r="D47" s="15" t="s">
        <v>47</v>
      </c>
      <c r="E47" s="14"/>
      <c r="F47" s="14">
        <f>SUM(E41:E46)</f>
        <v>62000</v>
      </c>
      <c r="G47" s="13"/>
    </row>
    <row r="48" spans="1:7" s="6" customFormat="1" ht="16.5" customHeight="1" x14ac:dyDescent="0.2">
      <c r="A48" s="7"/>
      <c r="B48" s="17"/>
      <c r="C48" s="17"/>
      <c r="D48" s="15" t="s">
        <v>46</v>
      </c>
      <c r="E48" s="25"/>
      <c r="F48" s="26"/>
      <c r="G48" s="16">
        <f>+F39+F47</f>
        <v>862000</v>
      </c>
    </row>
    <row r="49" spans="1:7" s="6" customFormat="1" ht="9" customHeight="1" x14ac:dyDescent="0.2">
      <c r="A49" s="7"/>
      <c r="B49" s="17"/>
      <c r="C49" s="17"/>
      <c r="D49" s="15"/>
      <c r="E49" s="11"/>
      <c r="F49" s="11"/>
      <c r="G49" s="11"/>
    </row>
    <row r="50" spans="1:7" s="6" customFormat="1" ht="9" customHeight="1" x14ac:dyDescent="0.2">
      <c r="A50" s="7"/>
      <c r="B50" s="17"/>
      <c r="C50" s="17"/>
      <c r="D50" s="15"/>
      <c r="E50" s="23"/>
      <c r="F50" s="11"/>
      <c r="G50" s="11"/>
    </row>
    <row r="51" spans="1:7" ht="16.5" customHeight="1" x14ac:dyDescent="0.2">
      <c r="A51" s="10"/>
      <c r="B51" s="8" t="s">
        <v>36</v>
      </c>
      <c r="C51" s="8"/>
      <c r="D51" s="12"/>
      <c r="E51" s="9"/>
      <c r="F51" s="9"/>
      <c r="G51" s="11"/>
    </row>
    <row r="52" spans="1:7" ht="16.5" customHeight="1" x14ac:dyDescent="0.2">
      <c r="A52" s="10"/>
      <c r="B52" s="8"/>
      <c r="C52" s="8" t="s">
        <v>32</v>
      </c>
      <c r="D52" s="12"/>
      <c r="E52" s="9"/>
      <c r="F52" s="9"/>
      <c r="G52" s="11"/>
    </row>
    <row r="53" spans="1:7" ht="16.5" customHeight="1" x14ac:dyDescent="0.2">
      <c r="A53" s="10"/>
      <c r="B53" s="8"/>
      <c r="C53" s="8"/>
      <c r="D53" s="12" t="s">
        <v>37</v>
      </c>
      <c r="E53" s="9">
        <v>100000</v>
      </c>
      <c r="F53" s="9"/>
      <c r="G53" s="11"/>
    </row>
    <row r="54" spans="1:7" ht="16.5" customHeight="1" x14ac:dyDescent="0.2">
      <c r="A54" s="10"/>
      <c r="B54" s="8"/>
      <c r="C54" s="8"/>
      <c r="D54" s="12" t="s">
        <v>33</v>
      </c>
      <c r="E54" s="9">
        <v>100000</v>
      </c>
      <c r="F54" s="9"/>
      <c r="G54" s="11"/>
    </row>
    <row r="55" spans="1:7" ht="16.5" customHeight="1" x14ac:dyDescent="0.2">
      <c r="A55" s="10"/>
      <c r="B55" s="8"/>
      <c r="C55" s="8"/>
      <c r="D55" s="12" t="s">
        <v>4</v>
      </c>
      <c r="E55" s="9">
        <v>20000</v>
      </c>
      <c r="F55" s="9"/>
      <c r="G55" s="11"/>
    </row>
    <row r="56" spans="1:7" ht="16.5" customHeight="1" x14ac:dyDescent="0.2">
      <c r="A56" s="10"/>
      <c r="B56" s="8"/>
      <c r="C56" s="8"/>
      <c r="D56" s="12" t="s">
        <v>5</v>
      </c>
      <c r="E56" s="9">
        <v>20000</v>
      </c>
      <c r="F56" s="9"/>
      <c r="G56" s="11"/>
    </row>
    <row r="57" spans="1:7" ht="16.5" customHeight="1" x14ac:dyDescent="0.2">
      <c r="A57" s="10"/>
      <c r="B57" s="8"/>
      <c r="C57" s="8"/>
      <c r="D57" s="12" t="s">
        <v>6</v>
      </c>
      <c r="E57" s="9">
        <v>10000</v>
      </c>
      <c r="F57" s="9"/>
      <c r="G57" s="11"/>
    </row>
    <row r="58" spans="1:7" ht="16.5" customHeight="1" x14ac:dyDescent="0.2">
      <c r="A58" s="10"/>
      <c r="B58" s="8"/>
      <c r="C58" s="8"/>
      <c r="D58" s="12" t="s">
        <v>34</v>
      </c>
      <c r="E58" s="9">
        <v>10000</v>
      </c>
      <c r="F58" s="9"/>
      <c r="G58" s="11"/>
    </row>
    <row r="59" spans="1:7" ht="16.5" customHeight="1" x14ac:dyDescent="0.2">
      <c r="A59" s="10"/>
      <c r="B59" s="8"/>
      <c r="C59" s="8"/>
      <c r="D59" s="15" t="s">
        <v>48</v>
      </c>
      <c r="E59" s="14"/>
      <c r="F59" s="14">
        <f>SUM(E53:E58)</f>
        <v>260000</v>
      </c>
      <c r="G59" s="13"/>
    </row>
    <row r="60" spans="1:7" ht="16.5" customHeight="1" x14ac:dyDescent="0.2">
      <c r="A60" s="10"/>
      <c r="B60" s="8"/>
      <c r="C60" s="8" t="s">
        <v>35</v>
      </c>
      <c r="D60" s="12"/>
      <c r="E60" s="9"/>
      <c r="F60" s="9"/>
      <c r="G60" s="11"/>
    </row>
    <row r="61" spans="1:7" ht="16.5" customHeight="1" x14ac:dyDescent="0.2">
      <c r="A61" s="10"/>
      <c r="B61" s="8"/>
      <c r="C61" s="8"/>
      <c r="D61" s="12" t="s">
        <v>7</v>
      </c>
      <c r="E61" s="9">
        <v>10000</v>
      </c>
      <c r="F61" s="9"/>
      <c r="G61" s="11"/>
    </row>
    <row r="62" spans="1:7" ht="16.5" customHeight="1" x14ac:dyDescent="0.2">
      <c r="A62" s="10"/>
      <c r="B62" s="8"/>
      <c r="C62" s="8"/>
      <c r="D62" s="12" t="s">
        <v>8</v>
      </c>
      <c r="E62" s="9">
        <v>10000</v>
      </c>
      <c r="F62" s="9"/>
      <c r="G62" s="11"/>
    </row>
    <row r="63" spans="1:7" ht="16.5" customHeight="1" x14ac:dyDescent="0.2">
      <c r="A63" s="10"/>
      <c r="B63" s="8"/>
      <c r="C63" s="8"/>
      <c r="D63" s="12" t="s">
        <v>10</v>
      </c>
      <c r="E63" s="9">
        <v>2000</v>
      </c>
      <c r="F63" s="9"/>
      <c r="G63" s="11"/>
    </row>
    <row r="64" spans="1:7" ht="16.5" customHeight="1" x14ac:dyDescent="0.2">
      <c r="A64" s="10"/>
      <c r="B64" s="8"/>
      <c r="C64" s="8"/>
      <c r="D64" s="12" t="s">
        <v>11</v>
      </c>
      <c r="E64" s="9">
        <v>1000</v>
      </c>
      <c r="F64" s="9"/>
      <c r="G64" s="11"/>
    </row>
    <row r="65" spans="1:7" ht="16.5" customHeight="1" x14ac:dyDescent="0.2">
      <c r="A65" s="10"/>
      <c r="B65" s="8"/>
      <c r="C65" s="8"/>
      <c r="D65" s="12" t="s">
        <v>23</v>
      </c>
      <c r="E65" s="9">
        <v>1000</v>
      </c>
      <c r="F65" s="9"/>
      <c r="G65" s="11"/>
    </row>
    <row r="66" spans="1:7" ht="16.5" customHeight="1" x14ac:dyDescent="0.2">
      <c r="A66" s="10"/>
      <c r="B66" s="8"/>
      <c r="C66" s="8"/>
      <c r="D66" s="15" t="s">
        <v>47</v>
      </c>
      <c r="E66" s="14"/>
      <c r="F66" s="14">
        <f>SUM(E61:E65)</f>
        <v>24000</v>
      </c>
      <c r="G66" s="13"/>
    </row>
    <row r="67" spans="1:7" ht="16.5" customHeight="1" x14ac:dyDescent="0.2">
      <c r="A67" s="7"/>
      <c r="D67" s="15" t="s">
        <v>49</v>
      </c>
      <c r="E67" s="27"/>
      <c r="F67" s="28"/>
      <c r="G67" s="11">
        <f>+F59+F66</f>
        <v>284000</v>
      </c>
    </row>
    <row r="68" spans="1:7" ht="16.5" customHeight="1" x14ac:dyDescent="0.2">
      <c r="A68" s="7"/>
      <c r="B68" s="17"/>
      <c r="C68" s="17"/>
      <c r="D68" s="15" t="s">
        <v>50</v>
      </c>
      <c r="E68" s="13"/>
      <c r="F68" s="13"/>
      <c r="G68" s="13">
        <f>+G48+G67</f>
        <v>1146000</v>
      </c>
    </row>
    <row r="69" spans="1:7" ht="16.5" customHeight="1" x14ac:dyDescent="0.2">
      <c r="A69" s="7"/>
      <c r="B69" s="17"/>
      <c r="C69" s="17"/>
      <c r="D69" s="15" t="s">
        <v>51</v>
      </c>
      <c r="E69" s="13"/>
      <c r="F69" s="29"/>
      <c r="G69" s="13">
        <f>+G30-G68</f>
        <v>231000</v>
      </c>
    </row>
    <row r="70" spans="1:7" ht="16.5" customHeight="1" x14ac:dyDescent="0.2">
      <c r="A70" s="7" t="s">
        <v>38</v>
      </c>
      <c r="B70" s="8"/>
      <c r="C70" s="8"/>
      <c r="D70" s="12"/>
      <c r="E70" s="9"/>
      <c r="F70" s="9"/>
      <c r="G70" s="11"/>
    </row>
    <row r="71" spans="1:7" ht="16.5" customHeight="1" x14ac:dyDescent="0.2">
      <c r="A71" s="10"/>
      <c r="B71" s="8" t="s">
        <v>39</v>
      </c>
      <c r="C71" s="8"/>
      <c r="D71" s="12"/>
      <c r="E71" s="9"/>
      <c r="F71" s="9"/>
      <c r="G71" s="11"/>
    </row>
    <row r="72" spans="1:7" ht="16.5" customHeight="1" x14ac:dyDescent="0.2">
      <c r="A72" s="10"/>
      <c r="B72" s="8"/>
      <c r="C72" s="8" t="s">
        <v>40</v>
      </c>
      <c r="D72" s="12"/>
      <c r="E72" s="9"/>
      <c r="F72" s="9">
        <v>0</v>
      </c>
      <c r="G72" s="11"/>
    </row>
    <row r="73" spans="1:7" ht="16.5" customHeight="1" x14ac:dyDescent="0.2">
      <c r="A73" s="10"/>
      <c r="B73" s="8"/>
      <c r="C73" s="8" t="s">
        <v>43</v>
      </c>
      <c r="D73" s="12"/>
      <c r="E73" s="9"/>
      <c r="F73" s="9">
        <v>0</v>
      </c>
      <c r="G73" s="11"/>
    </row>
    <row r="74" spans="1:7" ht="16.5" customHeight="1" x14ac:dyDescent="0.2">
      <c r="A74" s="7"/>
      <c r="B74" s="17"/>
      <c r="C74" s="17" t="s">
        <v>52</v>
      </c>
      <c r="D74" s="15"/>
      <c r="E74" s="13"/>
      <c r="F74" s="13"/>
      <c r="G74" s="13">
        <f>SUM(F72:F73)</f>
        <v>0</v>
      </c>
    </row>
    <row r="75" spans="1:7" ht="16.5" customHeight="1" x14ac:dyDescent="0.2">
      <c r="A75" s="7" t="s">
        <v>41</v>
      </c>
      <c r="B75" s="8"/>
      <c r="C75" s="8"/>
      <c r="D75" s="12"/>
      <c r="E75" s="9"/>
      <c r="F75" s="9"/>
      <c r="G75" s="11"/>
    </row>
    <row r="76" spans="1:7" ht="16.5" customHeight="1" x14ac:dyDescent="0.2">
      <c r="A76" s="10"/>
      <c r="B76" s="8" t="s">
        <v>42</v>
      </c>
      <c r="C76" s="8"/>
      <c r="D76" s="12"/>
      <c r="E76" s="9"/>
      <c r="F76" s="9"/>
      <c r="G76" s="11"/>
    </row>
    <row r="77" spans="1:7" ht="16.5" customHeight="1" x14ac:dyDescent="0.2">
      <c r="A77" s="10"/>
      <c r="B77" s="8"/>
      <c r="C77" s="8" t="s">
        <v>44</v>
      </c>
      <c r="D77" s="12"/>
      <c r="E77" s="9"/>
      <c r="F77" s="9">
        <v>0</v>
      </c>
      <c r="G77" s="11"/>
    </row>
    <row r="78" spans="1:7" ht="16.5" customHeight="1" x14ac:dyDescent="0.2">
      <c r="A78" s="10"/>
      <c r="B78" s="8"/>
      <c r="C78" s="8" t="s">
        <v>43</v>
      </c>
      <c r="D78" s="12"/>
      <c r="E78" s="9"/>
      <c r="F78" s="9">
        <v>0</v>
      </c>
      <c r="G78" s="11"/>
    </row>
    <row r="79" spans="1:7" s="6" customFormat="1" ht="16.5" customHeight="1" x14ac:dyDescent="0.2">
      <c r="A79" s="7"/>
      <c r="B79" s="17"/>
      <c r="C79" s="17" t="s">
        <v>53</v>
      </c>
      <c r="D79" s="15"/>
      <c r="E79" s="13"/>
      <c r="F79" s="13"/>
      <c r="G79" s="13">
        <f>SUM(F77:F78)</f>
        <v>0</v>
      </c>
    </row>
    <row r="80" spans="1:7" s="6" customFormat="1" ht="16.5" customHeight="1" x14ac:dyDescent="0.2">
      <c r="A80" s="7"/>
      <c r="B80" s="17"/>
      <c r="C80" s="17"/>
      <c r="D80" s="15" t="s">
        <v>54</v>
      </c>
      <c r="E80" s="13"/>
      <c r="F80" s="13"/>
      <c r="G80" s="13">
        <f>G74-G79</f>
        <v>0</v>
      </c>
    </row>
    <row r="81" spans="1:7" s="6" customFormat="1" ht="16.5" customHeight="1" thickBot="1" x14ac:dyDescent="0.25">
      <c r="A81" s="7"/>
      <c r="B81" s="17"/>
      <c r="C81" s="17"/>
      <c r="D81" s="15" t="s">
        <v>55</v>
      </c>
      <c r="E81" s="21"/>
      <c r="F81" s="21"/>
      <c r="G81" s="11">
        <f>G69+G80</f>
        <v>231000</v>
      </c>
    </row>
    <row r="82" spans="1:7" s="6" customFormat="1" ht="16.5" customHeight="1" thickTop="1" x14ac:dyDescent="0.2">
      <c r="A82" s="7"/>
      <c r="B82" s="17"/>
      <c r="C82" s="17"/>
      <c r="D82" s="12" t="s">
        <v>57</v>
      </c>
      <c r="E82" s="9"/>
      <c r="F82" s="9"/>
      <c r="G82" s="9">
        <v>0</v>
      </c>
    </row>
    <row r="83" spans="1:7" s="6" customFormat="1" ht="16.5" customHeight="1" thickBot="1" x14ac:dyDescent="0.25">
      <c r="A83" s="18"/>
      <c r="B83" s="19"/>
      <c r="C83" s="19"/>
      <c r="D83" s="20" t="s">
        <v>56</v>
      </c>
      <c r="E83" s="16"/>
      <c r="F83" s="16"/>
      <c r="G83" s="22">
        <f>+G82+G81</f>
        <v>231000</v>
      </c>
    </row>
    <row r="84" spans="1:7" ht="16.5" customHeight="1" thickTop="1" x14ac:dyDescent="0.2"/>
    <row r="85" spans="1:7" s="6" customFormat="1" ht="18" customHeight="1" x14ac:dyDescent="0.2">
      <c r="A85" s="6" t="s">
        <v>59</v>
      </c>
      <c r="E85" s="24"/>
      <c r="F85" s="24"/>
      <c r="G85" s="24"/>
    </row>
    <row r="86" spans="1:7" s="6" customFormat="1" ht="18" customHeight="1" x14ac:dyDescent="0.2">
      <c r="A86" s="6" t="s">
        <v>61</v>
      </c>
      <c r="E86" s="24"/>
      <c r="F86" s="24"/>
      <c r="G86" s="24"/>
    </row>
    <row r="87" spans="1:7" s="6" customFormat="1" ht="18" customHeight="1" x14ac:dyDescent="0.2">
      <c r="A87" s="6" t="s">
        <v>60</v>
      </c>
      <c r="E87" s="24"/>
      <c r="F87" s="24"/>
      <c r="G87" s="24"/>
    </row>
    <row r="88" spans="1:7" s="6" customFormat="1" ht="18" customHeight="1" x14ac:dyDescent="0.2">
      <c r="A88" s="6" t="s">
        <v>62</v>
      </c>
      <c r="E88" s="24"/>
      <c r="F88" s="24"/>
      <c r="G88" s="24"/>
    </row>
    <row r="89" spans="1:7" s="6" customFormat="1" ht="18" customHeight="1" x14ac:dyDescent="0.2">
      <c r="A89" s="6" t="s">
        <v>63</v>
      </c>
      <c r="E89" s="24"/>
      <c r="F89" s="24"/>
      <c r="G89" s="24"/>
    </row>
    <row r="90" spans="1:7" s="6" customFormat="1" ht="18" customHeight="1" x14ac:dyDescent="0.2">
      <c r="A90" s="6" t="s">
        <v>64</v>
      </c>
      <c r="C90" s="30" t="s">
        <v>76</v>
      </c>
      <c r="D90" s="30"/>
      <c r="E90" s="30"/>
      <c r="F90" s="30"/>
      <c r="G90" s="30"/>
    </row>
    <row r="91" spans="1:7" s="6" customFormat="1" ht="18" customHeight="1" x14ac:dyDescent="0.2">
      <c r="A91" s="30" t="s">
        <v>77</v>
      </c>
      <c r="B91" s="30"/>
      <c r="C91" s="30"/>
      <c r="D91" s="30"/>
      <c r="E91" s="30"/>
      <c r="F91" s="30"/>
      <c r="G91" s="30"/>
    </row>
    <row r="92" spans="1:7" s="6" customFormat="1" ht="18" customHeight="1" x14ac:dyDescent="0.2">
      <c r="A92" s="30" t="s">
        <v>79</v>
      </c>
      <c r="B92" s="30"/>
      <c r="C92" s="30"/>
      <c r="D92" s="30"/>
      <c r="E92" s="30"/>
      <c r="F92" s="30"/>
      <c r="G92" s="30"/>
    </row>
    <row r="93" spans="1:7" s="6" customFormat="1" ht="18" customHeight="1" x14ac:dyDescent="0.2">
      <c r="A93" s="30" t="s">
        <v>80</v>
      </c>
      <c r="B93" s="30"/>
      <c r="C93" s="30"/>
      <c r="D93" s="30"/>
      <c r="E93" s="30"/>
      <c r="F93" s="30"/>
      <c r="G93" s="30"/>
    </row>
    <row r="94" spans="1:7" s="6" customFormat="1" ht="18" customHeight="1" x14ac:dyDescent="0.2">
      <c r="A94" s="30" t="s">
        <v>78</v>
      </c>
      <c r="B94" s="30"/>
      <c r="C94" s="30"/>
      <c r="D94" s="30"/>
      <c r="E94" s="30"/>
      <c r="F94" s="30"/>
      <c r="G94" s="30"/>
    </row>
    <row r="95" spans="1:7" s="6" customFormat="1" ht="16.5" customHeight="1" x14ac:dyDescent="0.2">
      <c r="A95" s="30"/>
      <c r="B95" s="30"/>
      <c r="C95" s="30"/>
      <c r="D95" s="30"/>
      <c r="E95" s="30"/>
      <c r="F95" s="30"/>
      <c r="G95" s="30"/>
    </row>
    <row r="96" spans="1:7" s="6" customFormat="1" ht="16.5" customHeight="1" x14ac:dyDescent="0.2">
      <c r="E96" s="24"/>
      <c r="F96" s="24"/>
      <c r="G96" s="24"/>
    </row>
  </sheetData>
  <mergeCells count="10">
    <mergeCell ref="A92:G92"/>
    <mergeCell ref="A93:G93"/>
    <mergeCell ref="A94:G94"/>
    <mergeCell ref="C90:G90"/>
    <mergeCell ref="A95:G95"/>
    <mergeCell ref="A3:G4"/>
    <mergeCell ref="A5:G5"/>
    <mergeCell ref="A9:D10"/>
    <mergeCell ref="E9:G10"/>
    <mergeCell ref="A91:G91"/>
  </mergeCells>
  <phoneticPr fontId="1"/>
  <printOptions horizontalCentered="1"/>
  <pageMargins left="0.78740157480314965" right="0.39370078740157483" top="0.78740157480314965" bottom="0.59055118110236227" header="0.31496062992125984" footer="0.39370078740157483"/>
  <pageSetup paperSize="9" orientation="portrait" r:id="rId1"/>
  <headerFooter>
    <oddFooter xml:space="preserve">&amp;C&amp;P/&amp;N
</oddFooter>
  </headerFooter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view="pageBreakPreview" topLeftCell="A82" zoomScaleNormal="100" zoomScaleSheetLayoutView="100" workbookViewId="0">
      <selection activeCell="A90" sqref="A90"/>
    </sheetView>
  </sheetViews>
  <sheetFormatPr defaultColWidth="9" defaultRowHeight="13.2" x14ac:dyDescent="0.2"/>
  <cols>
    <col min="1" max="2" width="2" style="1" customWidth="1"/>
    <col min="3" max="3" width="4" style="1" customWidth="1"/>
    <col min="4" max="4" width="34.33203125" style="1" customWidth="1"/>
    <col min="5" max="7" width="15.109375" style="2" customWidth="1"/>
    <col min="8" max="16384" width="9" style="1"/>
  </cols>
  <sheetData>
    <row r="1" spans="1:7" ht="16.5" customHeight="1" x14ac:dyDescent="0.2">
      <c r="A1" s="1" t="s">
        <v>12</v>
      </c>
    </row>
    <row r="2" spans="1:7" ht="16.5" customHeight="1" x14ac:dyDescent="0.2"/>
    <row r="3" spans="1:7" ht="16.5" customHeight="1" x14ac:dyDescent="0.2">
      <c r="A3" s="31" t="s">
        <v>74</v>
      </c>
      <c r="B3" s="31"/>
      <c r="C3" s="31"/>
      <c r="D3" s="31"/>
      <c r="E3" s="31"/>
      <c r="F3" s="31"/>
      <c r="G3" s="31"/>
    </row>
    <row r="4" spans="1:7" ht="16.5" customHeight="1" x14ac:dyDescent="0.2">
      <c r="A4" s="31"/>
      <c r="B4" s="31"/>
      <c r="C4" s="31"/>
      <c r="D4" s="31"/>
      <c r="E4" s="31"/>
      <c r="F4" s="31"/>
      <c r="G4" s="31"/>
    </row>
    <row r="5" spans="1:7" ht="16.5" customHeight="1" x14ac:dyDescent="0.2">
      <c r="A5" s="32" t="s">
        <v>73</v>
      </c>
      <c r="B5" s="32"/>
      <c r="C5" s="32"/>
      <c r="D5" s="32"/>
      <c r="E5" s="32"/>
      <c r="F5" s="32"/>
      <c r="G5" s="32"/>
    </row>
    <row r="6" spans="1:7" ht="16.5" customHeight="1" x14ac:dyDescent="0.2">
      <c r="A6" s="3"/>
      <c r="B6" s="3"/>
      <c r="C6" s="3"/>
      <c r="D6" s="3"/>
      <c r="E6" s="4"/>
      <c r="F6" s="4"/>
      <c r="G6" s="4"/>
    </row>
    <row r="7" spans="1:7" ht="16.5" customHeight="1" x14ac:dyDescent="0.2">
      <c r="G7" s="5" t="s">
        <v>15</v>
      </c>
    </row>
    <row r="8" spans="1:7" ht="16.5" customHeight="1" x14ac:dyDescent="0.2">
      <c r="A8" s="6" t="s">
        <v>58</v>
      </c>
      <c r="G8" s="5" t="s">
        <v>1</v>
      </c>
    </row>
    <row r="9" spans="1:7" ht="16.5" customHeight="1" x14ac:dyDescent="0.2">
      <c r="A9" s="33" t="s">
        <v>13</v>
      </c>
      <c r="B9" s="34"/>
      <c r="C9" s="34"/>
      <c r="D9" s="35"/>
      <c r="E9" s="39" t="s">
        <v>65</v>
      </c>
      <c r="F9" s="40"/>
      <c r="G9" s="41"/>
    </row>
    <row r="10" spans="1:7" ht="16.5" customHeight="1" x14ac:dyDescent="0.2">
      <c r="A10" s="36"/>
      <c r="B10" s="37"/>
      <c r="C10" s="37"/>
      <c r="D10" s="38"/>
      <c r="E10" s="42"/>
      <c r="F10" s="43"/>
      <c r="G10" s="44"/>
    </row>
    <row r="11" spans="1:7" ht="16.5" customHeight="1" x14ac:dyDescent="0.2">
      <c r="A11" s="7" t="s">
        <v>16</v>
      </c>
      <c r="B11" s="8"/>
      <c r="C11" s="8"/>
      <c r="D11" s="12"/>
      <c r="E11" s="9"/>
      <c r="F11" s="9"/>
      <c r="G11" s="11"/>
    </row>
    <row r="12" spans="1:7" ht="16.5" customHeight="1" x14ac:dyDescent="0.2">
      <c r="A12" s="10"/>
      <c r="B12" s="8" t="s">
        <v>17</v>
      </c>
      <c r="C12" s="8"/>
      <c r="D12" s="12"/>
      <c r="E12" s="9"/>
      <c r="F12" s="9"/>
      <c r="G12" s="11"/>
    </row>
    <row r="13" spans="1:7" ht="16.5" customHeight="1" x14ac:dyDescent="0.2">
      <c r="A13" s="10"/>
      <c r="B13" s="8"/>
      <c r="C13" s="8" t="s">
        <v>18</v>
      </c>
      <c r="D13" s="12"/>
      <c r="E13" s="9">
        <v>200000</v>
      </c>
      <c r="F13" s="9"/>
      <c r="G13" s="11"/>
    </row>
    <row r="14" spans="1:7" ht="16.5" customHeight="1" x14ac:dyDescent="0.2">
      <c r="A14" s="10"/>
      <c r="B14" s="8"/>
      <c r="C14" s="8" t="s">
        <v>71</v>
      </c>
      <c r="D14" s="12"/>
      <c r="E14" s="9">
        <v>100000</v>
      </c>
      <c r="F14" s="9">
        <f>SUM(E13:E14)</f>
        <v>300000</v>
      </c>
      <c r="G14" s="11"/>
    </row>
    <row r="15" spans="1:7" ht="16.5" customHeight="1" x14ac:dyDescent="0.2">
      <c r="A15" s="10"/>
      <c r="B15" s="8" t="s">
        <v>20</v>
      </c>
      <c r="C15" s="8"/>
      <c r="D15" s="12"/>
      <c r="E15" s="9"/>
      <c r="F15" s="9"/>
      <c r="G15" s="11"/>
    </row>
    <row r="16" spans="1:7" ht="16.5" customHeight="1" x14ac:dyDescent="0.2">
      <c r="A16" s="10"/>
      <c r="B16" s="8"/>
      <c r="C16" s="8" t="s">
        <v>21</v>
      </c>
      <c r="D16" s="12"/>
      <c r="E16" s="9">
        <v>200000</v>
      </c>
      <c r="F16" s="9"/>
      <c r="G16" s="11"/>
    </row>
    <row r="17" spans="1:7" ht="16.5" customHeight="1" x14ac:dyDescent="0.2">
      <c r="A17" s="10"/>
      <c r="B17" s="8"/>
      <c r="C17" s="8" t="s">
        <v>22</v>
      </c>
      <c r="D17" s="12"/>
      <c r="E17" s="9">
        <v>100000</v>
      </c>
      <c r="F17" s="9"/>
      <c r="G17" s="11"/>
    </row>
    <row r="18" spans="1:7" ht="16.5" customHeight="1" x14ac:dyDescent="0.2">
      <c r="A18" s="10"/>
      <c r="B18" s="8"/>
      <c r="C18" s="8" t="s">
        <v>71</v>
      </c>
      <c r="D18" s="12"/>
      <c r="E18" s="9">
        <v>50000</v>
      </c>
      <c r="F18" s="9">
        <f>SUM(E16:E18)</f>
        <v>350000</v>
      </c>
      <c r="G18" s="11"/>
    </row>
    <row r="19" spans="1:7" ht="16.5" customHeight="1" x14ac:dyDescent="0.2">
      <c r="A19" s="10"/>
      <c r="B19" s="8" t="s">
        <v>24</v>
      </c>
      <c r="C19" s="8"/>
      <c r="D19" s="12"/>
      <c r="E19" s="9"/>
      <c r="F19" s="9"/>
      <c r="G19" s="11"/>
    </row>
    <row r="20" spans="1:7" ht="16.5" customHeight="1" x14ac:dyDescent="0.2">
      <c r="A20" s="10"/>
      <c r="B20" s="8"/>
      <c r="C20" s="8" t="s">
        <v>2</v>
      </c>
      <c r="D20" s="12"/>
      <c r="E20" s="9">
        <v>100000</v>
      </c>
      <c r="F20" s="9"/>
      <c r="G20" s="11"/>
    </row>
    <row r="21" spans="1:7" ht="16.5" customHeight="1" x14ac:dyDescent="0.2">
      <c r="A21" s="10"/>
      <c r="B21" s="8"/>
      <c r="C21" s="8" t="s">
        <v>71</v>
      </c>
      <c r="D21" s="12"/>
      <c r="E21" s="9">
        <v>100000</v>
      </c>
      <c r="F21" s="9">
        <f>SUM(E20:E21)</f>
        <v>200000</v>
      </c>
      <c r="G21" s="11"/>
    </row>
    <row r="22" spans="1:7" ht="16.5" customHeight="1" x14ac:dyDescent="0.2">
      <c r="A22" s="10"/>
      <c r="B22" s="8" t="s">
        <v>25</v>
      </c>
      <c r="C22" s="8"/>
      <c r="D22" s="12"/>
      <c r="E22" s="9"/>
      <c r="F22" s="9"/>
      <c r="G22" s="11"/>
    </row>
    <row r="23" spans="1:7" ht="16.5" customHeight="1" x14ac:dyDescent="0.2">
      <c r="A23" s="10"/>
      <c r="B23" s="8"/>
      <c r="C23" s="8" t="s">
        <v>26</v>
      </c>
      <c r="D23" s="12"/>
      <c r="E23" s="9">
        <v>500000</v>
      </c>
      <c r="F23" s="9"/>
      <c r="G23" s="11"/>
    </row>
    <row r="24" spans="1:7" ht="16.5" customHeight="1" x14ac:dyDescent="0.2">
      <c r="A24" s="10"/>
      <c r="B24" s="8"/>
      <c r="C24" s="8" t="s">
        <v>26</v>
      </c>
      <c r="D24" s="12"/>
      <c r="E24" s="9">
        <v>10000</v>
      </c>
      <c r="F24" s="9">
        <f>SUM(E23:E24)</f>
        <v>510000</v>
      </c>
      <c r="G24" s="11"/>
    </row>
    <row r="25" spans="1:7" ht="16.5" customHeight="1" x14ac:dyDescent="0.2">
      <c r="A25" s="10"/>
      <c r="B25" s="8"/>
      <c r="C25" s="8"/>
      <c r="D25" s="12"/>
      <c r="E25" s="9"/>
      <c r="F25" s="9"/>
      <c r="G25" s="11"/>
    </row>
    <row r="26" spans="1:7" ht="16.5" customHeight="1" x14ac:dyDescent="0.2">
      <c r="A26" s="10"/>
      <c r="B26" s="8" t="s">
        <v>27</v>
      </c>
      <c r="C26" s="8"/>
      <c r="D26" s="12"/>
      <c r="E26" s="9"/>
      <c r="F26" s="9"/>
      <c r="G26" s="11"/>
    </row>
    <row r="27" spans="1:7" ht="16.5" customHeight="1" x14ac:dyDescent="0.2">
      <c r="A27" s="10"/>
      <c r="B27" s="8"/>
      <c r="C27" s="8" t="s">
        <v>3</v>
      </c>
      <c r="D27" s="12"/>
      <c r="E27" s="9">
        <v>10000</v>
      </c>
      <c r="F27" s="9"/>
      <c r="G27" s="11"/>
    </row>
    <row r="28" spans="1:7" ht="16.5" customHeight="1" x14ac:dyDescent="0.2">
      <c r="A28" s="10"/>
      <c r="B28" s="8"/>
      <c r="C28" s="8" t="s">
        <v>28</v>
      </c>
      <c r="D28" s="12"/>
      <c r="E28" s="9">
        <v>5000</v>
      </c>
      <c r="F28" s="9"/>
      <c r="G28" s="11"/>
    </row>
    <row r="29" spans="1:7" ht="16.5" customHeight="1" x14ac:dyDescent="0.2">
      <c r="A29" s="10"/>
      <c r="B29" s="8"/>
      <c r="C29" s="8" t="s">
        <v>71</v>
      </c>
      <c r="D29" s="12"/>
      <c r="E29" s="9">
        <v>2000</v>
      </c>
      <c r="F29" s="9">
        <f>SUM(E27:E29)</f>
        <v>17000</v>
      </c>
      <c r="G29" s="11"/>
    </row>
    <row r="30" spans="1:7" ht="16.5" customHeight="1" x14ac:dyDescent="0.2">
      <c r="A30" s="7"/>
      <c r="B30" s="17"/>
      <c r="C30" s="17" t="s">
        <v>45</v>
      </c>
      <c r="D30" s="15"/>
      <c r="E30" s="13"/>
      <c r="F30" s="13"/>
      <c r="G30" s="13">
        <f>SUM(F11:F29)</f>
        <v>1377000</v>
      </c>
    </row>
    <row r="31" spans="1:7" ht="16.5" customHeight="1" x14ac:dyDescent="0.2">
      <c r="A31" s="7" t="s">
        <v>30</v>
      </c>
      <c r="B31" s="8"/>
      <c r="C31" s="8"/>
      <c r="D31" s="12"/>
      <c r="E31" s="9"/>
      <c r="F31" s="9"/>
      <c r="G31" s="11"/>
    </row>
    <row r="32" spans="1:7" ht="16.5" customHeight="1" x14ac:dyDescent="0.2">
      <c r="A32" s="10"/>
      <c r="B32" s="8" t="s">
        <v>31</v>
      </c>
      <c r="C32" s="8"/>
      <c r="D32" s="12"/>
      <c r="E32" s="9"/>
      <c r="F32" s="9"/>
      <c r="G32" s="11"/>
    </row>
    <row r="33" spans="1:7" ht="16.5" customHeight="1" x14ac:dyDescent="0.2">
      <c r="A33" s="10"/>
      <c r="B33" s="8"/>
      <c r="C33" s="8" t="s">
        <v>32</v>
      </c>
      <c r="D33" s="12"/>
      <c r="E33" s="9"/>
      <c r="F33" s="9"/>
      <c r="G33" s="11"/>
    </row>
    <row r="34" spans="1:7" ht="16.5" customHeight="1" x14ac:dyDescent="0.2">
      <c r="A34" s="10"/>
      <c r="B34" s="8"/>
      <c r="C34" s="8"/>
      <c r="D34" s="12" t="s">
        <v>33</v>
      </c>
      <c r="E34" s="9">
        <v>500000</v>
      </c>
      <c r="F34" s="9"/>
      <c r="G34" s="11"/>
    </row>
    <row r="35" spans="1:7" ht="16.5" customHeight="1" x14ac:dyDescent="0.2">
      <c r="A35" s="10"/>
      <c r="B35" s="8"/>
      <c r="C35" s="8"/>
      <c r="D35" s="12" t="s">
        <v>4</v>
      </c>
      <c r="E35" s="9">
        <v>100000</v>
      </c>
      <c r="F35" s="9"/>
      <c r="G35" s="11"/>
    </row>
    <row r="36" spans="1:7" ht="16.5" customHeight="1" x14ac:dyDescent="0.2">
      <c r="A36" s="10"/>
      <c r="B36" s="8"/>
      <c r="C36" s="8"/>
      <c r="D36" s="12" t="s">
        <v>5</v>
      </c>
      <c r="E36" s="9">
        <v>100000</v>
      </c>
      <c r="F36" s="9"/>
      <c r="G36" s="11"/>
    </row>
    <row r="37" spans="1:7" ht="16.5" customHeight="1" x14ac:dyDescent="0.2">
      <c r="A37" s="10"/>
      <c r="B37" s="8"/>
      <c r="C37" s="8"/>
      <c r="D37" s="12" t="s">
        <v>6</v>
      </c>
      <c r="E37" s="9">
        <v>50000</v>
      </c>
      <c r="F37" s="9"/>
      <c r="G37" s="11"/>
    </row>
    <row r="38" spans="1:7" ht="16.5" customHeight="1" x14ac:dyDescent="0.2">
      <c r="A38" s="10"/>
      <c r="B38" s="8"/>
      <c r="C38" s="8"/>
      <c r="D38" s="12" t="s">
        <v>71</v>
      </c>
      <c r="E38" s="9">
        <v>50000</v>
      </c>
      <c r="F38" s="9"/>
      <c r="G38" s="11"/>
    </row>
    <row r="39" spans="1:7" ht="16.5" customHeight="1" x14ac:dyDescent="0.2">
      <c r="A39" s="10"/>
      <c r="B39" s="8"/>
      <c r="C39" s="8"/>
      <c r="D39" s="15" t="s">
        <v>48</v>
      </c>
      <c r="E39" s="14"/>
      <c r="F39" s="14">
        <f>SUM(E34:E38)</f>
        <v>800000</v>
      </c>
      <c r="G39" s="13"/>
    </row>
    <row r="40" spans="1:7" ht="16.5" customHeight="1" x14ac:dyDescent="0.2">
      <c r="A40" s="10"/>
      <c r="B40" s="8"/>
      <c r="C40" s="8" t="s">
        <v>35</v>
      </c>
      <c r="D40" s="12"/>
      <c r="E40" s="9"/>
      <c r="F40" s="9"/>
      <c r="G40" s="11"/>
    </row>
    <row r="41" spans="1:7" ht="16.5" customHeight="1" x14ac:dyDescent="0.2">
      <c r="A41" s="10"/>
      <c r="B41" s="8"/>
      <c r="C41" s="8"/>
      <c r="D41" s="12" t="s">
        <v>7</v>
      </c>
      <c r="E41" s="9">
        <v>20000</v>
      </c>
      <c r="F41" s="9"/>
      <c r="G41" s="11"/>
    </row>
    <row r="42" spans="1:7" ht="16.5" customHeight="1" x14ac:dyDescent="0.2">
      <c r="A42" s="10"/>
      <c r="B42" s="8"/>
      <c r="C42" s="8"/>
      <c r="D42" s="12" t="s">
        <v>8</v>
      </c>
      <c r="E42" s="9">
        <v>20000</v>
      </c>
      <c r="F42" s="9"/>
      <c r="G42" s="11"/>
    </row>
    <row r="43" spans="1:7" ht="16.5" customHeight="1" x14ac:dyDescent="0.2">
      <c r="A43" s="10"/>
      <c r="B43" s="8"/>
      <c r="C43" s="8"/>
      <c r="D43" s="12" t="s">
        <v>9</v>
      </c>
      <c r="E43" s="9">
        <v>10000</v>
      </c>
      <c r="F43" s="9"/>
      <c r="G43" s="11"/>
    </row>
    <row r="44" spans="1:7" ht="16.5" customHeight="1" x14ac:dyDescent="0.2">
      <c r="A44" s="10"/>
      <c r="B44" s="8"/>
      <c r="C44" s="8"/>
      <c r="D44" s="12" t="s">
        <v>10</v>
      </c>
      <c r="E44" s="9">
        <v>5000</v>
      </c>
      <c r="F44" s="9"/>
      <c r="G44" s="11"/>
    </row>
    <row r="45" spans="1:7" ht="16.5" customHeight="1" x14ac:dyDescent="0.2">
      <c r="A45" s="10"/>
      <c r="B45" s="8"/>
      <c r="C45" s="8"/>
      <c r="D45" s="12" t="s">
        <v>11</v>
      </c>
      <c r="E45" s="9">
        <v>5000</v>
      </c>
      <c r="F45" s="9"/>
      <c r="G45" s="11"/>
    </row>
    <row r="46" spans="1:7" ht="16.5" customHeight="1" x14ac:dyDescent="0.2">
      <c r="A46" s="10"/>
      <c r="B46" s="8"/>
      <c r="C46" s="8"/>
      <c r="D46" s="12" t="s">
        <v>71</v>
      </c>
      <c r="E46" s="9">
        <v>2000</v>
      </c>
      <c r="F46" s="9"/>
      <c r="G46" s="11"/>
    </row>
    <row r="47" spans="1:7" ht="16.5" customHeight="1" x14ac:dyDescent="0.2">
      <c r="A47" s="10"/>
      <c r="B47" s="8"/>
      <c r="C47" s="8"/>
      <c r="D47" s="15" t="s">
        <v>47</v>
      </c>
      <c r="E47" s="14"/>
      <c r="F47" s="14">
        <f>SUM(E41:E46)</f>
        <v>62000</v>
      </c>
      <c r="G47" s="13"/>
    </row>
    <row r="48" spans="1:7" s="6" customFormat="1" ht="16.5" customHeight="1" x14ac:dyDescent="0.2">
      <c r="A48" s="7"/>
      <c r="B48" s="17"/>
      <c r="C48" s="17"/>
      <c r="D48" s="15" t="s">
        <v>46</v>
      </c>
      <c r="E48" s="25"/>
      <c r="F48" s="26"/>
      <c r="G48" s="16">
        <f>+F39+F47</f>
        <v>862000</v>
      </c>
    </row>
    <row r="49" spans="1:7" s="6" customFormat="1" ht="9" customHeight="1" x14ac:dyDescent="0.2">
      <c r="A49" s="7"/>
      <c r="B49" s="17"/>
      <c r="C49" s="17"/>
      <c r="D49" s="15"/>
      <c r="E49" s="11"/>
      <c r="F49" s="11"/>
      <c r="G49" s="11"/>
    </row>
    <row r="50" spans="1:7" s="6" customFormat="1" ht="9" customHeight="1" x14ac:dyDescent="0.2">
      <c r="A50" s="7"/>
      <c r="B50" s="17"/>
      <c r="C50" s="17"/>
      <c r="D50" s="15"/>
      <c r="E50" s="23"/>
      <c r="F50" s="11"/>
      <c r="G50" s="11"/>
    </row>
    <row r="51" spans="1:7" ht="16.5" customHeight="1" x14ac:dyDescent="0.2">
      <c r="A51" s="10"/>
      <c r="B51" s="8" t="s">
        <v>36</v>
      </c>
      <c r="C51" s="8"/>
      <c r="D51" s="12"/>
      <c r="E51" s="9"/>
      <c r="F51" s="9"/>
      <c r="G51" s="11"/>
    </row>
    <row r="52" spans="1:7" ht="16.5" customHeight="1" x14ac:dyDescent="0.2">
      <c r="A52" s="10"/>
      <c r="B52" s="8"/>
      <c r="C52" s="8" t="s">
        <v>32</v>
      </c>
      <c r="D52" s="12"/>
      <c r="E52" s="9"/>
      <c r="F52" s="9"/>
      <c r="G52" s="11"/>
    </row>
    <row r="53" spans="1:7" ht="16.5" customHeight="1" x14ac:dyDescent="0.2">
      <c r="A53" s="10"/>
      <c r="B53" s="8"/>
      <c r="C53" s="8"/>
      <c r="D53" s="12" t="s">
        <v>37</v>
      </c>
      <c r="E53" s="9">
        <v>100000</v>
      </c>
      <c r="F53" s="9"/>
      <c r="G53" s="11"/>
    </row>
    <row r="54" spans="1:7" ht="16.5" customHeight="1" x14ac:dyDescent="0.2">
      <c r="A54" s="10"/>
      <c r="B54" s="8"/>
      <c r="C54" s="8"/>
      <c r="D54" s="12" t="s">
        <v>33</v>
      </c>
      <c r="E54" s="9">
        <v>100000</v>
      </c>
      <c r="F54" s="9"/>
      <c r="G54" s="11"/>
    </row>
    <row r="55" spans="1:7" ht="16.5" customHeight="1" x14ac:dyDescent="0.2">
      <c r="A55" s="10"/>
      <c r="B55" s="8"/>
      <c r="C55" s="8"/>
      <c r="D55" s="12" t="s">
        <v>4</v>
      </c>
      <c r="E55" s="9">
        <v>20000</v>
      </c>
      <c r="F55" s="9"/>
      <c r="G55" s="11"/>
    </row>
    <row r="56" spans="1:7" ht="16.5" customHeight="1" x14ac:dyDescent="0.2">
      <c r="A56" s="10"/>
      <c r="B56" s="8"/>
      <c r="C56" s="8"/>
      <c r="D56" s="12" t="s">
        <v>5</v>
      </c>
      <c r="E56" s="9">
        <v>20000</v>
      </c>
      <c r="F56" s="9"/>
      <c r="G56" s="11"/>
    </row>
    <row r="57" spans="1:7" ht="16.5" customHeight="1" x14ac:dyDescent="0.2">
      <c r="A57" s="10"/>
      <c r="B57" s="8"/>
      <c r="C57" s="8"/>
      <c r="D57" s="12" t="s">
        <v>6</v>
      </c>
      <c r="E57" s="9">
        <v>10000</v>
      </c>
      <c r="F57" s="9"/>
      <c r="G57" s="11"/>
    </row>
    <row r="58" spans="1:7" ht="16.5" customHeight="1" x14ac:dyDescent="0.2">
      <c r="A58" s="10"/>
      <c r="B58" s="8"/>
      <c r="C58" s="8"/>
      <c r="D58" s="12" t="s">
        <v>71</v>
      </c>
      <c r="E58" s="9">
        <v>10000</v>
      </c>
      <c r="F58" s="9"/>
      <c r="G58" s="11"/>
    </row>
    <row r="59" spans="1:7" ht="16.5" customHeight="1" x14ac:dyDescent="0.2">
      <c r="A59" s="10"/>
      <c r="B59" s="8"/>
      <c r="C59" s="8"/>
      <c r="D59" s="15" t="s">
        <v>48</v>
      </c>
      <c r="E59" s="14"/>
      <c r="F59" s="14">
        <f>SUM(E53:E58)</f>
        <v>260000</v>
      </c>
      <c r="G59" s="13"/>
    </row>
    <row r="60" spans="1:7" ht="16.5" customHeight="1" x14ac:dyDescent="0.2">
      <c r="A60" s="10"/>
      <c r="B60" s="8"/>
      <c r="C60" s="8" t="s">
        <v>35</v>
      </c>
      <c r="D60" s="12"/>
      <c r="E60" s="9"/>
      <c r="F60" s="9"/>
      <c r="G60" s="11"/>
    </row>
    <row r="61" spans="1:7" ht="16.5" customHeight="1" x14ac:dyDescent="0.2">
      <c r="A61" s="10"/>
      <c r="B61" s="8"/>
      <c r="C61" s="8"/>
      <c r="D61" s="12" t="s">
        <v>7</v>
      </c>
      <c r="E61" s="9">
        <v>10000</v>
      </c>
      <c r="F61" s="9"/>
      <c r="G61" s="11"/>
    </row>
    <row r="62" spans="1:7" ht="16.5" customHeight="1" x14ac:dyDescent="0.2">
      <c r="A62" s="10"/>
      <c r="B62" s="8"/>
      <c r="C62" s="8"/>
      <c r="D62" s="12" t="s">
        <v>8</v>
      </c>
      <c r="E62" s="9">
        <v>10000</v>
      </c>
      <c r="F62" s="9"/>
      <c r="G62" s="11"/>
    </row>
    <row r="63" spans="1:7" ht="16.5" customHeight="1" x14ac:dyDescent="0.2">
      <c r="A63" s="10"/>
      <c r="B63" s="8"/>
      <c r="C63" s="8"/>
      <c r="D63" s="12" t="s">
        <v>10</v>
      </c>
      <c r="E63" s="9">
        <v>2000</v>
      </c>
      <c r="F63" s="9"/>
      <c r="G63" s="11"/>
    </row>
    <row r="64" spans="1:7" ht="16.5" customHeight="1" x14ac:dyDescent="0.2">
      <c r="A64" s="10"/>
      <c r="B64" s="8"/>
      <c r="C64" s="8"/>
      <c r="D64" s="12" t="s">
        <v>11</v>
      </c>
      <c r="E64" s="9">
        <v>1000</v>
      </c>
      <c r="F64" s="9"/>
      <c r="G64" s="11"/>
    </row>
    <row r="65" spans="1:7" ht="16.5" customHeight="1" x14ac:dyDescent="0.2">
      <c r="A65" s="10"/>
      <c r="B65" s="8"/>
      <c r="C65" s="8"/>
      <c r="D65" s="12" t="s">
        <v>71</v>
      </c>
      <c r="E65" s="9">
        <v>1000</v>
      </c>
      <c r="F65" s="9"/>
      <c r="G65" s="11"/>
    </row>
    <row r="66" spans="1:7" ht="16.5" customHeight="1" x14ac:dyDescent="0.2">
      <c r="A66" s="10"/>
      <c r="B66" s="8"/>
      <c r="C66" s="8"/>
      <c r="D66" s="15" t="s">
        <v>47</v>
      </c>
      <c r="E66" s="14"/>
      <c r="F66" s="14">
        <f>SUM(E61:E65)</f>
        <v>24000</v>
      </c>
      <c r="G66" s="13"/>
    </row>
    <row r="67" spans="1:7" ht="16.5" customHeight="1" x14ac:dyDescent="0.2">
      <c r="A67" s="7"/>
      <c r="D67" s="15" t="s">
        <v>49</v>
      </c>
      <c r="E67" s="27"/>
      <c r="F67" s="28"/>
      <c r="G67" s="11">
        <f>+F59+F66</f>
        <v>284000</v>
      </c>
    </row>
    <row r="68" spans="1:7" ht="16.5" customHeight="1" x14ac:dyDescent="0.2">
      <c r="A68" s="7"/>
      <c r="B68" s="17"/>
      <c r="C68" s="17"/>
      <c r="D68" s="15" t="s">
        <v>50</v>
      </c>
      <c r="E68" s="13"/>
      <c r="F68" s="13"/>
      <c r="G68" s="13">
        <f>+G48+G67</f>
        <v>1146000</v>
      </c>
    </row>
    <row r="69" spans="1:7" ht="16.5" customHeight="1" x14ac:dyDescent="0.2">
      <c r="A69" s="7"/>
      <c r="B69" s="17"/>
      <c r="C69" s="17"/>
      <c r="D69" s="15" t="s">
        <v>51</v>
      </c>
      <c r="E69" s="13"/>
      <c r="F69" s="29"/>
      <c r="G69" s="13">
        <f>+G30-G68</f>
        <v>231000</v>
      </c>
    </row>
    <row r="70" spans="1:7" ht="16.5" customHeight="1" x14ac:dyDescent="0.2">
      <c r="A70" s="7" t="s">
        <v>38</v>
      </c>
      <c r="B70" s="8"/>
      <c r="C70" s="8"/>
      <c r="D70" s="12"/>
      <c r="E70" s="9"/>
      <c r="F70" s="9"/>
      <c r="G70" s="11"/>
    </row>
    <row r="71" spans="1:7" ht="16.5" customHeight="1" x14ac:dyDescent="0.2">
      <c r="A71" s="10"/>
      <c r="B71" s="8" t="s">
        <v>39</v>
      </c>
      <c r="C71" s="8"/>
      <c r="D71" s="12"/>
      <c r="E71" s="9"/>
      <c r="F71" s="9"/>
      <c r="G71" s="11"/>
    </row>
    <row r="72" spans="1:7" ht="16.5" customHeight="1" x14ac:dyDescent="0.2">
      <c r="A72" s="10"/>
      <c r="B72" s="8"/>
      <c r="C72" s="8" t="s">
        <v>40</v>
      </c>
      <c r="D72" s="12"/>
      <c r="E72" s="9"/>
      <c r="F72" s="9">
        <v>0</v>
      </c>
      <c r="G72" s="11"/>
    </row>
    <row r="73" spans="1:7" ht="16.5" customHeight="1" x14ac:dyDescent="0.2">
      <c r="A73" s="10"/>
      <c r="B73" s="8"/>
      <c r="C73" s="8" t="s">
        <v>71</v>
      </c>
      <c r="D73" s="12"/>
      <c r="E73" s="9"/>
      <c r="F73" s="9">
        <v>0</v>
      </c>
      <c r="G73" s="11"/>
    </row>
    <row r="74" spans="1:7" ht="16.5" customHeight="1" x14ac:dyDescent="0.2">
      <c r="A74" s="7"/>
      <c r="B74" s="17"/>
      <c r="C74" s="17" t="s">
        <v>72</v>
      </c>
      <c r="D74" s="15"/>
      <c r="E74" s="13"/>
      <c r="F74" s="13"/>
      <c r="G74" s="13">
        <f>SUM(F72:F73)</f>
        <v>0</v>
      </c>
    </row>
    <row r="75" spans="1:7" ht="16.5" customHeight="1" x14ac:dyDescent="0.2">
      <c r="A75" s="7" t="s">
        <v>41</v>
      </c>
      <c r="B75" s="8"/>
      <c r="C75" s="8"/>
      <c r="D75" s="12"/>
      <c r="E75" s="9"/>
      <c r="F75" s="9"/>
      <c r="G75" s="11"/>
    </row>
    <row r="76" spans="1:7" ht="16.5" customHeight="1" x14ac:dyDescent="0.2">
      <c r="A76" s="10"/>
      <c r="B76" s="8" t="s">
        <v>42</v>
      </c>
      <c r="C76" s="8"/>
      <c r="D76" s="12"/>
      <c r="E76" s="9"/>
      <c r="F76" s="9"/>
      <c r="G76" s="11"/>
    </row>
    <row r="77" spans="1:7" ht="16.5" customHeight="1" x14ac:dyDescent="0.2">
      <c r="A77" s="10"/>
      <c r="B77" s="8"/>
      <c r="C77" s="8" t="s">
        <v>44</v>
      </c>
      <c r="D77" s="12"/>
      <c r="E77" s="9"/>
      <c r="F77" s="9">
        <v>0</v>
      </c>
      <c r="G77" s="11"/>
    </row>
    <row r="78" spans="1:7" ht="16.5" customHeight="1" x14ac:dyDescent="0.2">
      <c r="A78" s="10"/>
      <c r="B78" s="8"/>
      <c r="C78" s="8" t="s">
        <v>71</v>
      </c>
      <c r="D78" s="12"/>
      <c r="E78" s="9"/>
      <c r="F78" s="9">
        <v>0</v>
      </c>
      <c r="G78" s="11"/>
    </row>
    <row r="79" spans="1:7" s="6" customFormat="1" ht="16.5" customHeight="1" x14ac:dyDescent="0.2">
      <c r="A79" s="7"/>
      <c r="B79" s="17"/>
      <c r="C79" s="17" t="s">
        <v>70</v>
      </c>
      <c r="D79" s="15"/>
      <c r="E79" s="13"/>
      <c r="F79" s="13"/>
      <c r="G79" s="13">
        <f>SUM(F77:F78)</f>
        <v>0</v>
      </c>
    </row>
    <row r="80" spans="1:7" s="6" customFormat="1" ht="16.5" customHeight="1" x14ac:dyDescent="0.2">
      <c r="A80" s="7"/>
      <c r="B80" s="17"/>
      <c r="C80" s="17"/>
      <c r="D80" s="15" t="s">
        <v>54</v>
      </c>
      <c r="E80" s="13"/>
      <c r="F80" s="13"/>
      <c r="G80" s="13">
        <f>G74-G79</f>
        <v>0</v>
      </c>
    </row>
    <row r="81" spans="1:7" s="6" customFormat="1" ht="16.5" customHeight="1" thickBot="1" x14ac:dyDescent="0.25">
      <c r="A81" s="7"/>
      <c r="B81" s="17"/>
      <c r="C81" s="17"/>
      <c r="D81" s="15" t="s">
        <v>55</v>
      </c>
      <c r="E81" s="21"/>
      <c r="F81" s="21"/>
      <c r="G81" s="11">
        <f>G69+G80</f>
        <v>231000</v>
      </c>
    </row>
    <row r="82" spans="1:7" s="6" customFormat="1" ht="16.5" customHeight="1" thickTop="1" x14ac:dyDescent="0.2">
      <c r="A82" s="7"/>
      <c r="B82" s="17"/>
      <c r="C82" s="17"/>
      <c r="D82" s="12" t="s">
        <v>75</v>
      </c>
      <c r="E82" s="9"/>
      <c r="F82" s="9"/>
      <c r="G82" s="9">
        <v>231000</v>
      </c>
    </row>
    <row r="83" spans="1:7" s="6" customFormat="1" ht="16.5" customHeight="1" thickBot="1" x14ac:dyDescent="0.25">
      <c r="A83" s="18"/>
      <c r="B83" s="19"/>
      <c r="C83" s="19"/>
      <c r="D83" s="20" t="s">
        <v>56</v>
      </c>
      <c r="E83" s="16"/>
      <c r="F83" s="16"/>
      <c r="G83" s="22">
        <f>+G82+G81</f>
        <v>462000</v>
      </c>
    </row>
    <row r="84" spans="1:7" ht="16.5" customHeight="1" thickTop="1" x14ac:dyDescent="0.2"/>
    <row r="85" spans="1:7" s="6" customFormat="1" ht="18" customHeight="1" x14ac:dyDescent="0.2">
      <c r="A85" s="6" t="s">
        <v>59</v>
      </c>
      <c r="E85" s="24"/>
      <c r="F85" s="24"/>
      <c r="G85" s="24"/>
    </row>
    <row r="86" spans="1:7" s="6" customFormat="1" ht="18" customHeight="1" x14ac:dyDescent="0.2">
      <c r="A86" s="6" t="s">
        <v>82</v>
      </c>
      <c r="E86" s="24"/>
      <c r="F86" s="24"/>
      <c r="G86" s="24"/>
    </row>
    <row r="87" spans="1:7" s="6" customFormat="1" ht="18" customHeight="1" x14ac:dyDescent="0.2">
      <c r="A87" s="6" t="s">
        <v>83</v>
      </c>
      <c r="E87" s="24"/>
      <c r="F87" s="24"/>
      <c r="G87" s="24"/>
    </row>
    <row r="88" spans="1:7" s="6" customFormat="1" ht="18" customHeight="1" x14ac:dyDescent="0.2">
      <c r="A88" s="6" t="s">
        <v>69</v>
      </c>
      <c r="E88" s="24"/>
      <c r="F88" s="24"/>
      <c r="G88" s="24"/>
    </row>
    <row r="89" spans="1:7" s="6" customFormat="1" ht="18" customHeight="1" x14ac:dyDescent="0.2">
      <c r="A89" s="6" t="s">
        <v>68</v>
      </c>
      <c r="E89" s="24"/>
      <c r="F89" s="24"/>
      <c r="G89" s="24"/>
    </row>
    <row r="90" spans="1:7" s="6" customFormat="1" ht="18" customHeight="1" x14ac:dyDescent="0.2">
      <c r="A90" s="6" t="s">
        <v>67</v>
      </c>
      <c r="E90" s="24"/>
      <c r="F90" s="24"/>
      <c r="G90" s="24"/>
    </row>
    <row r="91" spans="1:7" s="6" customFormat="1" ht="18" customHeight="1" x14ac:dyDescent="0.2">
      <c r="A91" s="6" t="s">
        <v>66</v>
      </c>
      <c r="E91" s="24"/>
      <c r="F91" s="24"/>
      <c r="G91" s="24"/>
    </row>
    <row r="92" spans="1:7" s="6" customFormat="1" ht="18" customHeight="1" x14ac:dyDescent="0.2">
      <c r="A92" s="30" t="s">
        <v>84</v>
      </c>
      <c r="B92" s="30"/>
      <c r="C92" s="30"/>
      <c r="D92" s="30"/>
      <c r="E92" s="30"/>
      <c r="F92" s="30"/>
      <c r="G92" s="30"/>
    </row>
    <row r="93" spans="1:7" s="6" customFormat="1" ht="18" customHeight="1" x14ac:dyDescent="0.2">
      <c r="A93" s="30" t="s">
        <v>77</v>
      </c>
      <c r="B93" s="30"/>
      <c r="C93" s="30"/>
      <c r="D93" s="30"/>
      <c r="E93" s="30"/>
      <c r="F93" s="30"/>
      <c r="G93" s="30"/>
    </row>
    <row r="94" spans="1:7" s="6" customFormat="1" ht="18" customHeight="1" x14ac:dyDescent="0.2">
      <c r="A94" s="30" t="s">
        <v>81</v>
      </c>
      <c r="B94" s="30"/>
      <c r="C94" s="30"/>
      <c r="D94" s="30"/>
      <c r="E94" s="30"/>
      <c r="F94" s="30"/>
      <c r="G94" s="30"/>
    </row>
    <row r="95" spans="1:7" s="6" customFormat="1" ht="18" customHeight="1" x14ac:dyDescent="0.2">
      <c r="A95" s="30" t="s">
        <v>80</v>
      </c>
      <c r="B95" s="30"/>
      <c r="C95" s="30"/>
      <c r="D95" s="30"/>
      <c r="E95" s="30"/>
      <c r="F95" s="30"/>
      <c r="G95" s="30"/>
    </row>
    <row r="96" spans="1:7" s="6" customFormat="1" ht="18" customHeight="1" x14ac:dyDescent="0.2">
      <c r="A96" s="45"/>
      <c r="B96" s="45"/>
      <c r="C96" s="45"/>
      <c r="D96" s="45"/>
      <c r="E96" s="45"/>
      <c r="F96" s="45"/>
      <c r="G96" s="45"/>
    </row>
    <row r="97" spans="5:7" s="6" customFormat="1" ht="18" customHeight="1" x14ac:dyDescent="0.2">
      <c r="E97" s="24"/>
      <c r="F97" s="24"/>
      <c r="G97" s="24"/>
    </row>
  </sheetData>
  <mergeCells count="9">
    <mergeCell ref="A96:G96"/>
    <mergeCell ref="A93:G93"/>
    <mergeCell ref="A92:G92"/>
    <mergeCell ref="A3:G4"/>
    <mergeCell ref="A5:G5"/>
    <mergeCell ref="A9:D10"/>
    <mergeCell ref="E9:G10"/>
    <mergeCell ref="A94:G94"/>
    <mergeCell ref="A95:G95"/>
  </mergeCells>
  <phoneticPr fontId="1"/>
  <printOptions horizontalCentered="1"/>
  <pageMargins left="0.78740157480314965" right="0.39370078740157483" top="0.78740157480314965" bottom="0.59055118110236227" header="0.31496062992125984" footer="0.39370078740157483"/>
  <pageSetup paperSize="9" orientation="portrait" r:id="rId1"/>
  <headerFooter>
    <oddFooter>&amp;C&amp;P/&amp;N</odd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設立年度活動予算書</vt:lpstr>
      <vt:lpstr>次年度以降活動予算書</vt:lpstr>
      <vt:lpstr>次年度以降活動予算書!Print_Area</vt:lpstr>
      <vt:lpstr>設立年度活動予算書!Print_Area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2019-01-11T04:22:17Z</dcterms:created>
  <dcterms:modified xsi:type="dcterms:W3CDTF">2023-04-13T08:03:24Z</dcterms:modified>
</cp:coreProperties>
</file>