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C017EA7D-2B9E-4AB0-BB5F-39482E2CB08F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電気種別が電灯もしくは動力のどちらかひとつの場合" sheetId="5" r:id="rId1"/>
    <sheet name="電気種別が電灯+動力の場合" sheetId="1" r:id="rId2"/>
  </sheets>
  <definedNames>
    <definedName name="_xlnm.Print_Area" localSheetId="1">'電気種別が電灯+動力の場合'!$B$1:$P$52</definedName>
    <definedName name="_xlnm.Print_Area" localSheetId="0">電気種別が電灯もしくは動力のどちらかひとつの場合!$B$1:$P$50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5" l="1"/>
  <c r="I44" i="5" s="1"/>
  <c r="F30" i="5"/>
  <c r="D44" i="5" s="1"/>
  <c r="N29" i="5"/>
  <c r="P29" i="5" s="1"/>
  <c r="M29" i="5"/>
  <c r="H29" i="5"/>
  <c r="N28" i="5"/>
  <c r="P28" i="5" s="1"/>
  <c r="M28" i="5"/>
  <c r="H28" i="5"/>
  <c r="N27" i="5"/>
  <c r="P27" i="5" s="1"/>
  <c r="M27" i="5"/>
  <c r="H27" i="5"/>
  <c r="N26" i="5"/>
  <c r="P26" i="5" s="1"/>
  <c r="M26" i="5"/>
  <c r="H26" i="5"/>
  <c r="N25" i="5"/>
  <c r="P25" i="5" s="1"/>
  <c r="M25" i="5"/>
  <c r="H25" i="5"/>
  <c r="N24" i="5"/>
  <c r="P24" i="5" s="1"/>
  <c r="M24" i="5"/>
  <c r="H24" i="5"/>
  <c r="N23" i="5"/>
  <c r="P23" i="5" s="1"/>
  <c r="M23" i="5"/>
  <c r="H23" i="5"/>
  <c r="N22" i="5"/>
  <c r="P22" i="5" s="1"/>
  <c r="M22" i="5"/>
  <c r="H22" i="5"/>
  <c r="N21" i="5"/>
  <c r="P21" i="5" s="1"/>
  <c r="M21" i="5"/>
  <c r="H21" i="5"/>
  <c r="N31" i="1"/>
  <c r="N30" i="1"/>
  <c r="N29" i="1"/>
  <c r="P29" i="1" s="1"/>
  <c r="N28" i="1"/>
  <c r="P28" i="1" s="1"/>
  <c r="N27" i="1"/>
  <c r="P27" i="1" s="1"/>
  <c r="N26" i="1"/>
  <c r="N25" i="1"/>
  <c r="P25" i="1" s="1"/>
  <c r="N24" i="1"/>
  <c r="P24" i="1" s="1"/>
  <c r="N22" i="1"/>
  <c r="P22" i="1" s="1"/>
  <c r="N21" i="1"/>
  <c r="P21" i="1" s="1"/>
  <c r="K23" i="1"/>
  <c r="K32" i="1" s="1"/>
  <c r="I23" i="1"/>
  <c r="F23" i="1"/>
  <c r="F32" i="1" s="1"/>
  <c r="D23" i="1"/>
  <c r="P31" i="1"/>
  <c r="P30" i="1"/>
  <c r="P26" i="1"/>
  <c r="M31" i="1"/>
  <c r="M30" i="1"/>
  <c r="M29" i="1"/>
  <c r="M28" i="1"/>
  <c r="M27" i="1"/>
  <c r="M26" i="1"/>
  <c r="M25" i="1"/>
  <c r="M24" i="1"/>
  <c r="M22" i="1"/>
  <c r="M21" i="1"/>
  <c r="H31" i="1"/>
  <c r="H30" i="1"/>
  <c r="H29" i="1"/>
  <c r="H28" i="1"/>
  <c r="H27" i="1"/>
  <c r="H26" i="1"/>
  <c r="H25" i="1"/>
  <c r="H24" i="1"/>
  <c r="H22" i="1"/>
  <c r="H21" i="1"/>
  <c r="N44" i="5" l="1"/>
  <c r="P44" i="5" s="1"/>
  <c r="N23" i="1"/>
  <c r="P23" i="1" s="1"/>
  <c r="M23" i="1"/>
  <c r="H23" i="1"/>
  <c r="I46" i="1"/>
  <c r="D46" i="1"/>
  <c r="N46" i="1" l="1"/>
  <c r="P46" i="1" s="1"/>
</calcChain>
</file>

<file path=xl/sharedStrings.xml><?xml version="1.0" encoding="utf-8"?>
<sst xmlns="http://schemas.openxmlformats.org/spreadsheetml/2006/main" count="259" uniqueCount="75">
  <si>
    <t>中小企業エネルギーコスト削減等計画書</t>
  </si>
  <si>
    <t>長野県知事　様</t>
  </si>
  <si>
    <t>（長野県中小企業ＧＸ推進事務局 経由）</t>
  </si>
  <si>
    <t>名　　称</t>
  </si>
  <si>
    <t>記</t>
  </si>
  <si>
    <t>１　対象経費の額及び申請予定額</t>
  </si>
  <si>
    <t>２　対象設備の更新・新設によるエネルギーコスト削減計画</t>
  </si>
  <si>
    <t>エネルギー源の種類</t>
  </si>
  <si>
    <t xml:space="preserve">      年　　月　　～     年　　月</t>
  </si>
  <si>
    <t>年間使用量</t>
  </si>
  <si>
    <t>金　　額</t>
  </si>
  <si>
    <t>電　　気</t>
  </si>
  <si>
    <t>kWh</t>
  </si>
  <si>
    <t>円</t>
  </si>
  <si>
    <t>㎥</t>
  </si>
  <si>
    <t>kℓ</t>
  </si>
  <si>
    <t>都市ガス（13A）</t>
  </si>
  <si>
    <t>Ｎ㎥</t>
  </si>
  <si>
    <t>灯　　油</t>
  </si>
  <si>
    <t>ℓ</t>
  </si>
  <si>
    <t>A重油</t>
  </si>
  <si>
    <t>その他</t>
  </si>
  <si>
    <t>―</t>
  </si>
  <si>
    <t>小　　　計</t>
  </si>
  <si>
    <t>（当該助成金で発電設備を導入した場合）</t>
  </si>
  <si>
    <t>導入前</t>
  </si>
  <si>
    <t>年間電力量</t>
  </si>
  <si>
    <t>自家消費</t>
  </si>
  <si>
    <t>電力小売事業者等への売電</t>
  </si>
  <si>
    <t>エネルギーコストの合計</t>
  </si>
  <si>
    <t>導入後（計画：①－②）</t>
  </si>
  <si>
    <t>担当者所属・役職・氏名</t>
    <phoneticPr fontId="2"/>
  </si>
  <si>
    <t>Ｅメールアドレス</t>
    <phoneticPr fontId="2"/>
  </si>
  <si>
    <t>②</t>
    <phoneticPr fontId="2"/>
  </si>
  <si>
    <t>電話番号</t>
    <phoneticPr fontId="2"/>
  </si>
  <si>
    <t xml:space="preserve"> ＦＡＸ番号</t>
    <phoneticPr fontId="2"/>
  </si>
  <si>
    <t>（担当者連絡先）</t>
    <phoneticPr fontId="2"/>
  </si>
  <si>
    <t>　　対象経費の額</t>
    <phoneticPr fontId="2"/>
  </si>
  <si>
    <t>円</t>
    <phoneticPr fontId="2"/>
  </si>
  <si>
    <t>　　申請予定額</t>
    <phoneticPr fontId="2"/>
  </si>
  <si>
    <t>単価</t>
    <rPh sb="0" eb="2">
      <t>タンカ</t>
    </rPh>
    <phoneticPr fontId="2"/>
  </si>
  <si>
    <t>量</t>
    <rPh sb="0" eb="1">
      <t>リョウ</t>
    </rPh>
    <phoneticPr fontId="2"/>
  </si>
  <si>
    <t>率</t>
    <rPh sb="0" eb="1">
      <t>リツ</t>
    </rPh>
    <phoneticPr fontId="2"/>
  </si>
  <si>
    <r>
      <t>↑</t>
    </r>
    <r>
      <rPr>
        <u/>
        <sz val="11"/>
        <color theme="1"/>
        <rFont val="Yu Gothic"/>
        <family val="3"/>
        <charset val="128"/>
        <scheme val="minor"/>
      </rPr>
      <t>①</t>
    </r>
    <phoneticPr fontId="2"/>
  </si>
  <si>
    <t>導入設備で発生した
再生可能エネルギーの
活用状況</t>
    <phoneticPr fontId="2"/>
  </si>
  <si>
    <t>削減状況</t>
    <rPh sb="0" eb="2">
      <t>サクゲン</t>
    </rPh>
    <rPh sb="2" eb="4">
      <t>ジョウキョウ</t>
    </rPh>
    <phoneticPr fontId="2"/>
  </si>
  <si>
    <t>小計</t>
    <rPh sb="0" eb="2">
      <t>ショウケイ</t>
    </rPh>
    <phoneticPr fontId="2"/>
  </si>
  <si>
    <t>代表者の役職・氏名</t>
    <phoneticPr fontId="2"/>
  </si>
  <si>
    <t>　中小企業エネルギーコスト削減助成金の申請にあたり、下記のとおり、エネルギーコスト削減等の計画を提出します。</t>
    <phoneticPr fontId="2"/>
  </si>
  <si>
    <t>金額</t>
    <phoneticPr fontId="2"/>
  </si>
  <si>
    <t>㎥又はkℓのどちらかの単位で記入</t>
  </si>
  <si>
    <t>kｇ</t>
    <phoneticPr fontId="2"/>
  </si>
  <si>
    <t>※1：</t>
    <phoneticPr fontId="2"/>
  </si>
  <si>
    <t>※2：</t>
    <phoneticPr fontId="2"/>
  </si>
  <si>
    <t>㎥又はkｇのどちらかの単位で記入</t>
    <phoneticPr fontId="2"/>
  </si>
  <si>
    <t>動力 3φ200V</t>
    <rPh sb="0" eb="2">
      <t>ドウリョク</t>
    </rPh>
    <phoneticPr fontId="2"/>
  </si>
  <si>
    <t>電灯 1φ210/105V</t>
    <rPh sb="0" eb="2">
      <t>デントウ</t>
    </rPh>
    <phoneticPr fontId="2"/>
  </si>
  <si>
    <t>コスト削減状況</t>
    <rPh sb="3" eb="5">
      <t>サクゲン</t>
    </rPh>
    <rPh sb="5" eb="7">
      <t>ジョウキョウ</t>
    </rPh>
    <phoneticPr fontId="2"/>
  </si>
  <si>
    <t>円</t>
    <rPh sb="0" eb="1">
      <t>エン</t>
    </rPh>
    <phoneticPr fontId="2"/>
  </si>
  <si>
    <t>年　　　 月　　　日</t>
    <phoneticPr fontId="2"/>
  </si>
  <si>
    <t>電　　気</t>
    <phoneticPr fontId="2"/>
  </si>
  <si>
    <t>年　　月　　～      年　　月</t>
    <phoneticPr fontId="2"/>
  </si>
  <si>
    <r>
      <t>（様式第４号）</t>
    </r>
    <r>
      <rPr>
        <sz val="11"/>
        <color rgb="FFFF0000"/>
        <rFont val="Yu Gothic"/>
        <family val="3"/>
        <charset val="128"/>
        <scheme val="minor"/>
      </rPr>
      <t>電気種別が電灯もしくは動力のどちらかひとつの場合</t>
    </r>
    <phoneticPr fontId="2"/>
  </si>
  <si>
    <r>
      <t>（様式第４号）</t>
    </r>
    <r>
      <rPr>
        <sz val="11"/>
        <color rgb="FFFF0000"/>
        <rFont val="Yu Gothic"/>
        <family val="3"/>
        <charset val="128"/>
        <scheme val="minor"/>
      </rPr>
      <t>電気種別が電灯+動力の場合</t>
    </r>
    <phoneticPr fontId="2"/>
  </si>
  <si>
    <t>住　　所　　　長野県　</t>
    <rPh sb="3" eb="4">
      <t>トコロ</t>
    </rPh>
    <rPh sb="7" eb="10">
      <t>ナガノケン</t>
    </rPh>
    <phoneticPr fontId="2"/>
  </si>
  <si>
    <t>導入前直近１年間の実績、及び導入後１年間の計画を記載してください。</t>
    <phoneticPr fontId="2"/>
  </si>
  <si>
    <t>導入前※1</t>
    <phoneticPr fontId="2"/>
  </si>
  <si>
    <t>導入後（計画）※1</t>
    <phoneticPr fontId="2"/>
  </si>
  <si>
    <t>液化石油ガス（LPG）※2</t>
    <phoneticPr fontId="2"/>
  </si>
  <si>
    <t>液化天然ガス（LNG）※3</t>
    <phoneticPr fontId="2"/>
  </si>
  <si>
    <t>※3：</t>
    <phoneticPr fontId="2"/>
  </si>
  <si>
    <t>導入後（計画）※4</t>
    <phoneticPr fontId="2"/>
  </si>
  <si>
    <t>削減額</t>
    <rPh sb="0" eb="3">
      <t>サクゲンガク</t>
    </rPh>
    <phoneticPr fontId="2"/>
  </si>
  <si>
    <t>※4：</t>
    <phoneticPr fontId="2"/>
  </si>
  <si>
    <t>導入後１年間の計画を記載してください。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</si>
</sst>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7" fillId="0" borderId="7" xfId="0" applyFont="1" applyBorder="1" applyProtection="1">
      <protection locked="0"/>
    </xf>
    <xf numFmtId="0" fontId="0" fillId="0" borderId="24" xfId="0" applyBorder="1" applyProtection="1">
      <protection locked="0"/>
    </xf>
    <xf numFmtId="38" fontId="7" fillId="0" borderId="19" xfId="1" applyFont="1" applyFill="1" applyBorder="1" applyAlignment="1" applyProtection="1">
      <protection locked="0"/>
    </xf>
    <xf numFmtId="0" fontId="7" fillId="0" borderId="4" xfId="0" applyFont="1" applyBorder="1" applyProtection="1">
      <protection hidden="1"/>
    </xf>
    <xf numFmtId="38" fontId="7" fillId="0" borderId="3" xfId="1" applyFont="1" applyFill="1" applyBorder="1" applyAlignment="1" applyProtection="1">
      <protection locked="0"/>
    </xf>
    <xf numFmtId="0" fontId="7" fillId="0" borderId="0" xfId="0" applyFont="1" applyProtection="1">
      <protection hidden="1"/>
    </xf>
    <xf numFmtId="176" fontId="7" fillId="0" borderId="50" xfId="0" applyNumberFormat="1" applyFont="1" applyBorder="1" applyProtection="1">
      <protection hidden="1"/>
    </xf>
    <xf numFmtId="38" fontId="7" fillId="0" borderId="19" xfId="0" applyNumberFormat="1" applyFont="1" applyBorder="1" applyProtection="1">
      <protection hidden="1"/>
    </xf>
    <xf numFmtId="9" fontId="7" fillId="0" borderId="50" xfId="2" applyFont="1" applyFill="1" applyBorder="1" applyAlignment="1" applyProtection="1">
      <protection hidden="1"/>
    </xf>
    <xf numFmtId="38" fontId="7" fillId="0" borderId="54" xfId="1" applyFont="1" applyFill="1" applyBorder="1" applyAlignment="1" applyProtection="1">
      <protection locked="0"/>
    </xf>
    <xf numFmtId="0" fontId="7" fillId="0" borderId="55" xfId="0" applyFont="1" applyBorder="1" applyProtection="1">
      <protection hidden="1"/>
    </xf>
    <xf numFmtId="38" fontId="7" fillId="0" borderId="56" xfId="1" applyFont="1" applyFill="1" applyBorder="1" applyAlignment="1" applyProtection="1">
      <protection locked="0"/>
    </xf>
    <xf numFmtId="0" fontId="7" fillId="0" borderId="57" xfId="0" applyFont="1" applyBorder="1" applyProtection="1">
      <protection hidden="1"/>
    </xf>
    <xf numFmtId="176" fontId="7" fillId="0" borderId="53" xfId="0" applyNumberFormat="1" applyFont="1" applyBorder="1" applyProtection="1">
      <protection hidden="1"/>
    </xf>
    <xf numFmtId="38" fontId="7" fillId="0" borderId="57" xfId="1" applyFont="1" applyFill="1" applyBorder="1" applyAlignment="1" applyProtection="1">
      <protection locked="0"/>
    </xf>
    <xf numFmtId="9" fontId="7" fillId="0" borderId="53" xfId="2" applyFont="1" applyFill="1" applyBorder="1" applyAlignment="1" applyProtection="1">
      <protection hidden="1"/>
    </xf>
    <xf numFmtId="38" fontId="7" fillId="0" borderId="19" xfId="1" applyFont="1" applyFill="1" applyBorder="1" applyAlignment="1" applyProtection="1">
      <protection hidden="1"/>
    </xf>
    <xf numFmtId="38" fontId="7" fillId="0" borderId="3" xfId="1" applyFont="1" applyFill="1" applyBorder="1" applyAlignment="1" applyProtection="1">
      <protection hidden="1"/>
    </xf>
    <xf numFmtId="38" fontId="7" fillId="0" borderId="0" xfId="1" applyFont="1" applyFill="1" applyBorder="1" applyAlignment="1" applyProtection="1">
      <protection hidden="1"/>
    </xf>
    <xf numFmtId="38" fontId="7" fillId="0" borderId="38" xfId="1" applyFont="1" applyFill="1" applyBorder="1" applyAlignment="1" applyProtection="1">
      <protection locked="0"/>
    </xf>
    <xf numFmtId="0" fontId="7" fillId="0" borderId="10" xfId="0" applyFont="1" applyBorder="1" applyProtection="1">
      <protection hidden="1"/>
    </xf>
    <xf numFmtId="176" fontId="7" fillId="0" borderId="45" xfId="0" applyNumberFormat="1" applyFont="1" applyBorder="1" applyAlignment="1" applyProtection="1">
      <alignment vertical="center"/>
      <protection hidden="1"/>
    </xf>
    <xf numFmtId="38" fontId="7" fillId="0" borderId="9" xfId="1" applyFont="1" applyFill="1" applyBorder="1" applyAlignment="1" applyProtection="1">
      <protection locked="0"/>
    </xf>
    <xf numFmtId="9" fontId="7" fillId="0" borderId="45" xfId="2" applyFont="1" applyFill="1" applyBorder="1" applyAlignment="1" applyProtection="1">
      <protection hidden="1"/>
    </xf>
    <xf numFmtId="176" fontId="7" fillId="0" borderId="43" xfId="0" applyNumberFormat="1" applyFont="1" applyBorder="1" applyAlignment="1" applyProtection="1">
      <alignment vertical="center"/>
      <protection hidden="1"/>
    </xf>
    <xf numFmtId="38" fontId="7" fillId="0" borderId="8" xfId="1" applyFont="1" applyFill="1" applyBorder="1" applyAlignment="1" applyProtection="1">
      <protection locked="0"/>
    </xf>
    <xf numFmtId="0" fontId="7" fillId="0" borderId="9" xfId="0" applyFont="1" applyBorder="1" applyProtection="1">
      <protection hidden="1"/>
    </xf>
    <xf numFmtId="176" fontId="7" fillId="0" borderId="45" xfId="0" applyNumberFormat="1" applyFont="1" applyBorder="1" applyProtection="1">
      <protection hidden="1"/>
    </xf>
    <xf numFmtId="38" fontId="0" fillId="0" borderId="38" xfId="1" applyFont="1" applyFill="1" applyBorder="1" applyAlignment="1" applyProtection="1">
      <protection locked="0"/>
    </xf>
    <xf numFmtId="0" fontId="0" fillId="0" borderId="9" xfId="0" applyBorder="1" applyProtection="1">
      <protection hidden="1"/>
    </xf>
    <xf numFmtId="38" fontId="0" fillId="0" borderId="8" xfId="1" applyFont="1" applyFill="1" applyBorder="1" applyAlignment="1" applyProtection="1">
      <protection locked="0"/>
    </xf>
    <xf numFmtId="176" fontId="0" fillId="0" borderId="45" xfId="0" applyNumberFormat="1" applyBorder="1" applyProtection="1">
      <protection hidden="1"/>
    </xf>
    <xf numFmtId="38" fontId="0" fillId="0" borderId="9" xfId="1" applyFont="1" applyFill="1" applyBorder="1" applyAlignment="1" applyProtection="1">
      <protection locked="0"/>
    </xf>
    <xf numFmtId="38" fontId="0" fillId="0" borderId="36" xfId="1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38" fontId="0" fillId="0" borderId="2" xfId="1" applyFont="1" applyFill="1" applyBorder="1" applyAlignment="1" applyProtection="1">
      <protection locked="0"/>
    </xf>
    <xf numFmtId="0" fontId="0" fillId="0" borderId="7" xfId="0" applyBorder="1" applyProtection="1">
      <protection hidden="1"/>
    </xf>
    <xf numFmtId="176" fontId="0" fillId="0" borderId="44" xfId="0" applyNumberFormat="1" applyBorder="1" applyProtection="1">
      <protection hidden="1"/>
    </xf>
    <xf numFmtId="38" fontId="0" fillId="0" borderId="7" xfId="1" applyFont="1" applyFill="1" applyBorder="1" applyAlignment="1" applyProtection="1">
      <protection locked="0"/>
    </xf>
    <xf numFmtId="9" fontId="7" fillId="0" borderId="44" xfId="2" applyFont="1" applyFill="1" applyBorder="1" applyAlignment="1" applyProtection="1">
      <protection hidden="1"/>
    </xf>
    <xf numFmtId="38" fontId="0" fillId="0" borderId="46" xfId="1" applyFont="1" applyFill="1" applyBorder="1" applyAlignment="1" applyProtection="1">
      <protection hidden="1"/>
    </xf>
    <xf numFmtId="0" fontId="0" fillId="0" borderId="47" xfId="0" applyBorder="1" applyProtection="1">
      <protection hidden="1"/>
    </xf>
    <xf numFmtId="38" fontId="0" fillId="0" borderId="48" xfId="1" applyFont="1" applyFill="1" applyBorder="1" applyAlignment="1" applyProtection="1">
      <protection hidden="1"/>
    </xf>
    <xf numFmtId="176" fontId="0" fillId="0" borderId="49" xfId="0" applyNumberFormat="1" applyBorder="1" applyProtection="1">
      <protection hidden="1"/>
    </xf>
    <xf numFmtId="38" fontId="0" fillId="0" borderId="47" xfId="1" applyFont="1" applyFill="1" applyBorder="1" applyAlignment="1" applyProtection="1">
      <protection hidden="1"/>
    </xf>
    <xf numFmtId="0" fontId="4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9" fontId="0" fillId="0" borderId="16" xfId="2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0" fillId="0" borderId="6" xfId="0" applyBorder="1" applyProtection="1">
      <protection hidden="1"/>
    </xf>
    <xf numFmtId="0" fontId="0" fillId="0" borderId="5" xfId="0" applyBorder="1" applyProtection="1">
      <protection locked="0"/>
    </xf>
    <xf numFmtId="0" fontId="0" fillId="0" borderId="28" xfId="0" applyBorder="1" applyProtection="1">
      <protection hidden="1"/>
    </xf>
    <xf numFmtId="38" fontId="0" fillId="0" borderId="27" xfId="1" applyFont="1" applyFill="1" applyBorder="1" applyAlignment="1" applyProtection="1">
      <protection locked="0"/>
    </xf>
    <xf numFmtId="0" fontId="0" fillId="0" borderId="29" xfId="0" applyBorder="1" applyProtection="1">
      <protection hidden="1"/>
    </xf>
    <xf numFmtId="0" fontId="4" fillId="0" borderId="0" xfId="0" applyFont="1" applyProtection="1">
      <protection locked="0"/>
    </xf>
    <xf numFmtId="38" fontId="7" fillId="0" borderId="25" xfId="0" applyNumberFormat="1" applyFont="1" applyBorder="1" applyProtection="1">
      <protection hidden="1"/>
    </xf>
    <xf numFmtId="0" fontId="7" fillId="0" borderId="58" xfId="0" applyFont="1" applyBorder="1" applyProtection="1">
      <protection hidden="1"/>
    </xf>
    <xf numFmtId="9" fontId="7" fillId="0" borderId="59" xfId="2" applyFont="1" applyFill="1" applyBorder="1" applyAlignment="1" applyProtection="1">
      <protection hidden="1"/>
    </xf>
    <xf numFmtId="38" fontId="7" fillId="0" borderId="25" xfId="1" applyFont="1" applyBorder="1" applyAlignment="1" applyProtection="1">
      <protection hidden="1"/>
    </xf>
    <xf numFmtId="38" fontId="7" fillId="0" borderId="38" xfId="1" applyFont="1" applyBorder="1" applyAlignment="1" applyProtection="1">
      <protection hidden="1"/>
    </xf>
    <xf numFmtId="38" fontId="7" fillId="0" borderId="36" xfId="1" applyFont="1" applyBorder="1" applyAlignment="1" applyProtection="1">
      <protection hidden="1"/>
    </xf>
    <xf numFmtId="38" fontId="7" fillId="0" borderId="19" xfId="1" applyFont="1" applyBorder="1" applyAlignment="1" applyProtection="1">
      <protection hidden="1"/>
    </xf>
    <xf numFmtId="38" fontId="7" fillId="0" borderId="54" xfId="1" applyFont="1" applyBorder="1" applyAlignment="1" applyProtection="1">
      <protection hidden="1"/>
    </xf>
    <xf numFmtId="38" fontId="0" fillId="0" borderId="11" xfId="1" applyFont="1" applyBorder="1" applyAlignment="1" applyProtection="1">
      <protection locked="0"/>
    </xf>
    <xf numFmtId="38" fontId="0" fillId="0" borderId="31" xfId="1" applyFont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38" fontId="0" fillId="0" borderId="0" xfId="1" applyFont="1" applyFill="1" applyBorder="1" applyAlignment="1" applyProtection="1">
      <protection hidden="1"/>
    </xf>
    <xf numFmtId="0" fontId="0" fillId="0" borderId="0" xfId="0" applyProtection="1">
      <protection hidden="1"/>
    </xf>
    <xf numFmtId="176" fontId="0" fillId="0" borderId="0" xfId="0" applyNumberFormat="1" applyProtection="1">
      <protection hidden="1"/>
    </xf>
    <xf numFmtId="9" fontId="0" fillId="0" borderId="0" xfId="2" applyFont="1" applyFill="1" applyBorder="1" applyAlignment="1" applyProtection="1">
      <protection locked="0"/>
    </xf>
    <xf numFmtId="38" fontId="0" fillId="0" borderId="0" xfId="1" applyFont="1" applyBorder="1" applyAlignment="1" applyProtection="1">
      <protection locked="0"/>
    </xf>
    <xf numFmtId="38" fontId="0" fillId="0" borderId="0" xfId="1" applyFont="1" applyFill="1" applyBorder="1" applyAlignment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8" fontId="0" fillId="0" borderId="39" xfId="0" applyNumberFormat="1" applyBorder="1" applyProtection="1">
      <protection hidden="1"/>
    </xf>
    <xf numFmtId="0" fontId="0" fillId="0" borderId="31" xfId="0" applyBorder="1" applyProtection="1">
      <protection hidden="1"/>
    </xf>
    <xf numFmtId="38" fontId="0" fillId="0" borderId="39" xfId="0" applyNumberFormat="1" applyBorder="1" applyAlignment="1" applyProtection="1">
      <alignment horizontal="right"/>
      <protection hidden="1"/>
    </xf>
    <xf numFmtId="0" fontId="0" fillId="0" borderId="31" xfId="0" applyBorder="1" applyAlignment="1" applyProtection="1">
      <alignment horizontal="right"/>
      <protection hidden="1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38" fontId="0" fillId="0" borderId="0" xfId="1" applyFont="1" applyFill="1" applyAlignment="1" applyProtection="1"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38" fontId="0" fillId="0" borderId="0" xfId="1" applyFont="1" applyAlignment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501A-CE4B-4FDF-906A-7E96420AB057}">
  <sheetPr>
    <pageSetUpPr fitToPage="1"/>
  </sheetPr>
  <dimension ref="B1:P49"/>
  <sheetViews>
    <sheetView showGridLines="0" tabSelected="1" zoomScaleNormal="100" workbookViewId="0">
      <selection activeCell="B1" sqref="B1"/>
    </sheetView>
  </sheetViews>
  <sheetFormatPr defaultRowHeight="18.75"/>
  <cols>
    <col min="1" max="1" width="1.625" style="1" customWidth="1"/>
    <col min="2" max="2" width="10.5" style="1" customWidth="1"/>
    <col min="3" max="3" width="16" style="1" customWidth="1"/>
    <col min="4" max="4" width="9.5" style="1" customWidth="1"/>
    <col min="5" max="5" width="5.125" style="1" customWidth="1"/>
    <col min="6" max="6" width="9.5" style="1" bestFit="1" customWidth="1"/>
    <col min="7" max="7" width="3.375" style="1" bestFit="1" customWidth="1"/>
    <col min="8" max="8" width="5.125" style="1" customWidth="1"/>
    <col min="9" max="9" width="9.5" style="1" bestFit="1" customWidth="1"/>
    <col min="10" max="10" width="5.375" style="1" bestFit="1" customWidth="1"/>
    <col min="11" max="11" width="9.5" style="1" bestFit="1" customWidth="1"/>
    <col min="12" max="12" width="3.375" style="1" customWidth="1"/>
    <col min="13" max="13" width="5.25" style="1" bestFit="1" customWidth="1"/>
    <col min="14" max="14" width="9.5" style="1" bestFit="1" customWidth="1"/>
    <col min="15" max="15" width="5.375" style="1" bestFit="1" customWidth="1"/>
    <col min="16" max="16" width="6.625" style="1" customWidth="1"/>
    <col min="17" max="16384" width="9" style="1"/>
  </cols>
  <sheetData>
    <row r="1" spans="2:16">
      <c r="B1" s="1" t="s">
        <v>62</v>
      </c>
    </row>
    <row r="2" spans="2:16" ht="24"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2:16">
      <c r="L3" s="145" t="s">
        <v>59</v>
      </c>
      <c r="M3" s="145"/>
      <c r="N3" s="145"/>
      <c r="O3" s="145"/>
      <c r="P3" s="145"/>
    </row>
    <row r="4" spans="2:16">
      <c r="B4" s="1" t="s">
        <v>1</v>
      </c>
    </row>
    <row r="5" spans="2:16">
      <c r="B5" s="1" t="s">
        <v>2</v>
      </c>
    </row>
    <row r="6" spans="2:16">
      <c r="H6" s="75" t="s">
        <v>64</v>
      </c>
      <c r="K6" s="146"/>
      <c r="L6" s="146"/>
      <c r="M6" s="146"/>
      <c r="N6" s="146"/>
      <c r="O6" s="146"/>
      <c r="P6" s="146"/>
    </row>
    <row r="7" spans="2:16">
      <c r="H7" s="1" t="s">
        <v>3</v>
      </c>
      <c r="K7" s="146"/>
      <c r="L7" s="146"/>
      <c r="M7" s="146"/>
      <c r="N7" s="146"/>
      <c r="O7" s="146"/>
      <c r="P7" s="146"/>
    </row>
    <row r="8" spans="2:16">
      <c r="H8" s="1" t="s">
        <v>47</v>
      </c>
      <c r="K8" s="146"/>
      <c r="L8" s="146"/>
      <c r="M8" s="146"/>
      <c r="N8" s="146"/>
      <c r="O8" s="146"/>
      <c r="P8" s="146"/>
    </row>
    <row r="10" spans="2:16">
      <c r="B10" s="1" t="s">
        <v>48</v>
      </c>
    </row>
    <row r="12" spans="2:16">
      <c r="B12" s="143" t="s">
        <v>4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</row>
    <row r="13" spans="2:16">
      <c r="B13" s="2" t="s">
        <v>5</v>
      </c>
    </row>
    <row r="14" spans="2:16">
      <c r="B14" s="1" t="s">
        <v>37</v>
      </c>
      <c r="D14" s="68" t="s">
        <v>49</v>
      </c>
      <c r="E14" s="135"/>
      <c r="F14" s="135"/>
      <c r="G14" s="1" t="s">
        <v>38</v>
      </c>
    </row>
    <row r="15" spans="2:16">
      <c r="B15" s="1" t="s">
        <v>39</v>
      </c>
      <c r="D15" s="68" t="s">
        <v>49</v>
      </c>
      <c r="E15" s="135"/>
      <c r="F15" s="135"/>
      <c r="G15" s="1" t="s">
        <v>38</v>
      </c>
    </row>
    <row r="17" spans="2:16" ht="19.5" thickBot="1">
      <c r="B17" s="2" t="s">
        <v>6</v>
      </c>
    </row>
    <row r="18" spans="2:16">
      <c r="B18" s="85" t="s">
        <v>7</v>
      </c>
      <c r="C18" s="86"/>
      <c r="D18" s="90" t="s">
        <v>66</v>
      </c>
      <c r="E18" s="91"/>
      <c r="F18" s="91"/>
      <c r="G18" s="91"/>
      <c r="H18" s="92"/>
      <c r="I18" s="91" t="s">
        <v>67</v>
      </c>
      <c r="J18" s="91"/>
      <c r="K18" s="91"/>
      <c r="L18" s="91"/>
      <c r="M18" s="92"/>
      <c r="N18" s="136" t="s">
        <v>45</v>
      </c>
      <c r="O18" s="137"/>
      <c r="P18" s="138"/>
    </row>
    <row r="19" spans="2:16">
      <c r="B19" s="111"/>
      <c r="C19" s="112"/>
      <c r="D19" s="102" t="s">
        <v>61</v>
      </c>
      <c r="E19" s="141"/>
      <c r="F19" s="141"/>
      <c r="G19" s="141"/>
      <c r="H19" s="142"/>
      <c r="I19" s="102" t="s">
        <v>61</v>
      </c>
      <c r="J19" s="141"/>
      <c r="K19" s="141"/>
      <c r="L19" s="141"/>
      <c r="M19" s="142"/>
      <c r="N19" s="129"/>
      <c r="O19" s="139"/>
      <c r="P19" s="130"/>
    </row>
    <row r="20" spans="2:16" ht="19.5" thickBot="1">
      <c r="B20" s="115"/>
      <c r="C20" s="116"/>
      <c r="D20" s="140" t="s">
        <v>9</v>
      </c>
      <c r="E20" s="106"/>
      <c r="F20" s="107" t="s">
        <v>10</v>
      </c>
      <c r="G20" s="105"/>
      <c r="H20" s="69" t="s">
        <v>40</v>
      </c>
      <c r="I20" s="105" t="s">
        <v>9</v>
      </c>
      <c r="J20" s="106"/>
      <c r="K20" s="107" t="s">
        <v>10</v>
      </c>
      <c r="L20" s="105"/>
      <c r="M20" s="69" t="s">
        <v>40</v>
      </c>
      <c r="N20" s="93" t="s">
        <v>41</v>
      </c>
      <c r="O20" s="94"/>
      <c r="P20" s="70" t="s">
        <v>42</v>
      </c>
    </row>
    <row r="21" spans="2:16" ht="19.5" thickTop="1">
      <c r="B21" s="125" t="s">
        <v>60</v>
      </c>
      <c r="C21" s="126"/>
      <c r="D21" s="5"/>
      <c r="E21" s="6" t="s">
        <v>12</v>
      </c>
      <c r="F21" s="7"/>
      <c r="G21" s="8" t="s">
        <v>13</v>
      </c>
      <c r="H21" s="9" t="str">
        <f>IF(OR(D21="",D21=0),"",F21/D21)</f>
        <v/>
      </c>
      <c r="I21" s="5"/>
      <c r="J21" s="6" t="s">
        <v>12</v>
      </c>
      <c r="K21" s="7"/>
      <c r="L21" s="8" t="s">
        <v>13</v>
      </c>
      <c r="M21" s="9" t="str">
        <f>IF(OR(I21="",I21=0),"",K21/I21)</f>
        <v/>
      </c>
      <c r="N21" s="10" t="str">
        <f>IF(AND(OR(D21="",D21=0),OR(I21="",I21=0)),"",D21-I21)</f>
        <v/>
      </c>
      <c r="O21" s="6" t="s">
        <v>12</v>
      </c>
      <c r="P21" s="11" t="str">
        <f>IF(AND(OR(D21="",D21=0),OR(I21="",I21=0)),"",N21/D21)</f>
        <v/>
      </c>
    </row>
    <row r="22" spans="2:16">
      <c r="B22" s="127" t="s">
        <v>68</v>
      </c>
      <c r="C22" s="128"/>
      <c r="D22" s="22"/>
      <c r="E22" s="23" t="s">
        <v>14</v>
      </c>
      <c r="F22" s="131"/>
      <c r="G22" s="133" t="s">
        <v>13</v>
      </c>
      <c r="H22" s="24" t="str">
        <f>IF(OR(D22="",D22=0),"",F22/D22)</f>
        <v/>
      </c>
      <c r="I22" s="25"/>
      <c r="J22" s="23" t="s">
        <v>14</v>
      </c>
      <c r="K22" s="131"/>
      <c r="L22" s="133" t="s">
        <v>13</v>
      </c>
      <c r="M22" s="24" t="str">
        <f>IF(OR(I22="",I22=0),"",K22/I22)</f>
        <v/>
      </c>
      <c r="N22" s="62" t="str">
        <f t="shared" ref="N22:N29" si="0">IF(AND(OR(D22="",D22=0),OR(I22="",I22=0)),"",D22-I22)</f>
        <v/>
      </c>
      <c r="O22" s="23" t="s">
        <v>14</v>
      </c>
      <c r="P22" s="26" t="str">
        <f t="shared" ref="P22:P29" si="1">IF(AND(OR(D22="",D22=0),OR(I22="",I22=0)),"",N22/D22)</f>
        <v/>
      </c>
    </row>
    <row r="23" spans="2:16">
      <c r="B23" s="129"/>
      <c r="C23" s="130"/>
      <c r="D23" s="22"/>
      <c r="E23" s="23" t="s">
        <v>51</v>
      </c>
      <c r="F23" s="132"/>
      <c r="G23" s="134"/>
      <c r="H23" s="27" t="str">
        <f>IF(OR(D23="",D23=0),"",F22/D23)</f>
        <v/>
      </c>
      <c r="I23" s="25"/>
      <c r="J23" s="23" t="s">
        <v>51</v>
      </c>
      <c r="K23" s="132"/>
      <c r="L23" s="134"/>
      <c r="M23" s="27" t="str">
        <f>IF(OR(I23="",I23=0),"",K22/I23)</f>
        <v/>
      </c>
      <c r="N23" s="62" t="str">
        <f t="shared" si="0"/>
        <v/>
      </c>
      <c r="O23" s="23" t="s">
        <v>51</v>
      </c>
      <c r="P23" s="26" t="str">
        <f t="shared" si="1"/>
        <v/>
      </c>
    </row>
    <row r="24" spans="2:16">
      <c r="B24" s="127" t="s">
        <v>69</v>
      </c>
      <c r="C24" s="128"/>
      <c r="D24" s="22"/>
      <c r="E24" s="23" t="s">
        <v>14</v>
      </c>
      <c r="F24" s="131"/>
      <c r="G24" s="133" t="s">
        <v>13</v>
      </c>
      <c r="H24" s="24" t="str">
        <f>IF(OR(D24="",D24=0),"",F24/D24)</f>
        <v/>
      </c>
      <c r="I24" s="25"/>
      <c r="J24" s="23" t="s">
        <v>14</v>
      </c>
      <c r="K24" s="131"/>
      <c r="L24" s="133" t="s">
        <v>13</v>
      </c>
      <c r="M24" s="24" t="str">
        <f>IF(OR(I24="",I24=0),"",K24/I24)</f>
        <v/>
      </c>
      <c r="N24" s="62" t="str">
        <f t="shared" si="0"/>
        <v/>
      </c>
      <c r="O24" s="23" t="s">
        <v>14</v>
      </c>
      <c r="P24" s="26" t="str">
        <f t="shared" si="1"/>
        <v/>
      </c>
    </row>
    <row r="25" spans="2:16">
      <c r="B25" s="129"/>
      <c r="C25" s="130"/>
      <c r="D25" s="22"/>
      <c r="E25" s="23" t="s">
        <v>15</v>
      </c>
      <c r="F25" s="132"/>
      <c r="G25" s="134"/>
      <c r="H25" s="27" t="str">
        <f>IF(OR(D25="",D25=0),"",F24/D25)</f>
        <v/>
      </c>
      <c r="I25" s="25"/>
      <c r="J25" s="23" t="s">
        <v>15</v>
      </c>
      <c r="K25" s="132"/>
      <c r="L25" s="134"/>
      <c r="M25" s="27" t="str">
        <f>IF(OR(I25="",I25=0),"",K24/I25)</f>
        <v/>
      </c>
      <c r="N25" s="62" t="str">
        <f t="shared" si="0"/>
        <v/>
      </c>
      <c r="O25" s="23" t="s">
        <v>15</v>
      </c>
      <c r="P25" s="26" t="str">
        <f t="shared" si="1"/>
        <v/>
      </c>
    </row>
    <row r="26" spans="2:16">
      <c r="B26" s="118" t="s">
        <v>16</v>
      </c>
      <c r="C26" s="119"/>
      <c r="D26" s="22"/>
      <c r="E26" s="23" t="s">
        <v>17</v>
      </c>
      <c r="F26" s="28"/>
      <c r="G26" s="29" t="s">
        <v>13</v>
      </c>
      <c r="H26" s="30" t="str">
        <f>IF(OR(D26="",D26=0),"",F26/D26)</f>
        <v/>
      </c>
      <c r="I26" s="25"/>
      <c r="J26" s="23" t="s">
        <v>17</v>
      </c>
      <c r="K26" s="28"/>
      <c r="L26" s="29" t="s">
        <v>13</v>
      </c>
      <c r="M26" s="30" t="str">
        <f>IF(OR(I26="",I26=0),"",K26/I26)</f>
        <v/>
      </c>
      <c r="N26" s="62" t="str">
        <f t="shared" si="0"/>
        <v/>
      </c>
      <c r="O26" s="23" t="s">
        <v>17</v>
      </c>
      <c r="P26" s="26" t="str">
        <f t="shared" si="1"/>
        <v/>
      </c>
    </row>
    <row r="27" spans="2:16">
      <c r="B27" s="118" t="s">
        <v>18</v>
      </c>
      <c r="C27" s="119"/>
      <c r="D27" s="22"/>
      <c r="E27" s="23" t="s">
        <v>19</v>
      </c>
      <c r="F27" s="28"/>
      <c r="G27" s="29" t="s">
        <v>13</v>
      </c>
      <c r="H27" s="30" t="str">
        <f>IF(OR(D27="",D27=0),"",F27/D27)</f>
        <v/>
      </c>
      <c r="I27" s="25"/>
      <c r="J27" s="23" t="s">
        <v>19</v>
      </c>
      <c r="K27" s="28"/>
      <c r="L27" s="29" t="s">
        <v>13</v>
      </c>
      <c r="M27" s="30" t="str">
        <f>IF(OR(I27="",I27=0),"",K27/I27)</f>
        <v/>
      </c>
      <c r="N27" s="62" t="str">
        <f t="shared" si="0"/>
        <v/>
      </c>
      <c r="O27" s="23" t="s">
        <v>19</v>
      </c>
      <c r="P27" s="26" t="str">
        <f t="shared" si="1"/>
        <v/>
      </c>
    </row>
    <row r="28" spans="2:16">
      <c r="B28" s="102" t="s">
        <v>20</v>
      </c>
      <c r="C28" s="103"/>
      <c r="D28" s="31"/>
      <c r="E28" s="32" t="s">
        <v>19</v>
      </c>
      <c r="F28" s="33"/>
      <c r="G28" s="32" t="s">
        <v>13</v>
      </c>
      <c r="H28" s="34" t="str">
        <f>IF(OR(D28="",D28=0),"",F28/D28)</f>
        <v/>
      </c>
      <c r="I28" s="35"/>
      <c r="J28" s="32" t="s">
        <v>19</v>
      </c>
      <c r="K28" s="33"/>
      <c r="L28" s="32" t="s">
        <v>13</v>
      </c>
      <c r="M28" s="34" t="str">
        <f>IF(OR(I28="",I28=0),"",K28/I28)</f>
        <v/>
      </c>
      <c r="N28" s="62" t="str">
        <f t="shared" si="0"/>
        <v/>
      </c>
      <c r="O28" s="29" t="s">
        <v>19</v>
      </c>
      <c r="P28" s="26" t="str">
        <f t="shared" si="1"/>
        <v/>
      </c>
    </row>
    <row r="29" spans="2:16" ht="19.5" thickBot="1">
      <c r="B29" s="120" t="s">
        <v>21</v>
      </c>
      <c r="C29" s="121"/>
      <c r="D29" s="36"/>
      <c r="E29" s="37" t="s">
        <v>22</v>
      </c>
      <c r="F29" s="38"/>
      <c r="G29" s="39" t="s">
        <v>13</v>
      </c>
      <c r="H29" s="40" t="str">
        <f>IF(OR(D29="",D29=0),"",F29/D29)</f>
        <v/>
      </c>
      <c r="I29" s="41"/>
      <c r="J29" s="37" t="s">
        <v>22</v>
      </c>
      <c r="K29" s="38"/>
      <c r="L29" s="39" t="s">
        <v>13</v>
      </c>
      <c r="M29" s="40" t="str">
        <f>IF(OR(I29="",I29=0),"",K29/I29)</f>
        <v/>
      </c>
      <c r="N29" s="63" t="str">
        <f t="shared" si="0"/>
        <v/>
      </c>
      <c r="O29" s="3" t="s">
        <v>22</v>
      </c>
      <c r="P29" s="42" t="str">
        <f t="shared" si="1"/>
        <v/>
      </c>
    </row>
    <row r="30" spans="2:16" ht="19.5" thickBot="1">
      <c r="B30" s="122" t="s">
        <v>23</v>
      </c>
      <c r="C30" s="123"/>
      <c r="D30" s="43"/>
      <c r="E30" s="44" t="s">
        <v>22</v>
      </c>
      <c r="F30" s="45">
        <f>SUM(F21:F29)</f>
        <v>0</v>
      </c>
      <c r="G30" s="44" t="s">
        <v>13</v>
      </c>
      <c r="H30" s="46"/>
      <c r="I30" s="47"/>
      <c r="J30" s="44" t="s">
        <v>22</v>
      </c>
      <c r="K30" s="45">
        <f>SUM(K21:K29)</f>
        <v>0</v>
      </c>
      <c r="L30" s="44" t="s">
        <v>13</v>
      </c>
      <c r="M30" s="46"/>
      <c r="N30" s="48"/>
      <c r="O30" s="49"/>
      <c r="P30" s="50"/>
    </row>
    <row r="31" spans="2:16">
      <c r="B31" s="160" t="s">
        <v>52</v>
      </c>
      <c r="C31" s="162" t="s">
        <v>65</v>
      </c>
      <c r="D31" s="76"/>
      <c r="E31" s="77"/>
      <c r="F31" s="76"/>
      <c r="G31" s="77"/>
      <c r="H31" s="78"/>
      <c r="I31" s="76"/>
      <c r="J31" s="77"/>
      <c r="K31" s="1" t="s">
        <v>43</v>
      </c>
      <c r="L31" s="77"/>
      <c r="M31" s="78"/>
      <c r="N31" s="57"/>
      <c r="P31" s="79"/>
    </row>
    <row r="32" spans="2:16">
      <c r="B32" s="161" t="s">
        <v>53</v>
      </c>
      <c r="C32" s="163" t="s">
        <v>54</v>
      </c>
      <c r="D32" s="51"/>
      <c r="E32" s="51"/>
      <c r="F32" s="51"/>
      <c r="G32" s="51"/>
      <c r="H32" s="51"/>
      <c r="I32" s="51"/>
    </row>
    <row r="33" spans="2:16">
      <c r="B33" s="161" t="s">
        <v>70</v>
      </c>
      <c r="C33" s="163" t="s">
        <v>50</v>
      </c>
      <c r="D33" s="51"/>
      <c r="E33" s="51"/>
      <c r="F33" s="51"/>
      <c r="G33" s="51"/>
      <c r="H33" s="51"/>
      <c r="I33" s="51"/>
    </row>
    <row r="35" spans="2:16" ht="19.5" thickBot="1">
      <c r="B35" s="1" t="s">
        <v>24</v>
      </c>
    </row>
    <row r="36" spans="2:16">
      <c r="B36" s="124" t="s">
        <v>44</v>
      </c>
      <c r="C36" s="86"/>
      <c r="D36" s="85" t="s">
        <v>25</v>
      </c>
      <c r="E36" s="86"/>
      <c r="F36" s="86"/>
      <c r="G36" s="86"/>
      <c r="H36" s="87"/>
      <c r="I36" s="90" t="s">
        <v>71</v>
      </c>
      <c r="J36" s="91"/>
      <c r="K36" s="91"/>
      <c r="L36" s="92"/>
    </row>
    <row r="37" spans="2:16">
      <c r="B37" s="111"/>
      <c r="C37" s="112"/>
      <c r="D37" s="111"/>
      <c r="E37" s="112"/>
      <c r="F37" s="112"/>
      <c r="G37" s="112"/>
      <c r="H37" s="113"/>
      <c r="I37" s="102" t="s">
        <v>8</v>
      </c>
      <c r="J37" s="103"/>
      <c r="K37" s="103"/>
      <c r="L37" s="104"/>
    </row>
    <row r="38" spans="2:16" ht="19.5" thickBot="1">
      <c r="B38" s="115"/>
      <c r="C38" s="116"/>
      <c r="D38" s="115"/>
      <c r="E38" s="116"/>
      <c r="F38" s="116"/>
      <c r="G38" s="116"/>
      <c r="H38" s="117"/>
      <c r="I38" s="105" t="s">
        <v>26</v>
      </c>
      <c r="J38" s="106"/>
      <c r="K38" s="107" t="s">
        <v>10</v>
      </c>
      <c r="L38" s="108"/>
    </row>
    <row r="39" spans="2:16" ht="19.5" thickTop="1">
      <c r="B39" s="109" t="s">
        <v>27</v>
      </c>
      <c r="C39" s="110"/>
      <c r="D39" s="111" t="s">
        <v>22</v>
      </c>
      <c r="E39" s="112"/>
      <c r="F39" s="112"/>
      <c r="G39" s="112"/>
      <c r="H39" s="113"/>
      <c r="I39" s="66"/>
      <c r="J39" s="52" t="s">
        <v>12</v>
      </c>
      <c r="K39" s="53"/>
      <c r="L39" s="4" t="s">
        <v>22</v>
      </c>
    </row>
    <row r="40" spans="2:16" ht="19.5" thickBot="1">
      <c r="B40" s="88" t="s">
        <v>28</v>
      </c>
      <c r="C40" s="89"/>
      <c r="D40" s="88"/>
      <c r="E40" s="89"/>
      <c r="F40" s="89"/>
      <c r="G40" s="89"/>
      <c r="H40" s="114"/>
      <c r="I40" s="67"/>
      <c r="J40" s="54" t="s">
        <v>12</v>
      </c>
      <c r="K40" s="55"/>
      <c r="L40" s="56" t="s">
        <v>13</v>
      </c>
      <c r="M40" s="57" t="s">
        <v>33</v>
      </c>
      <c r="N40" s="57"/>
      <c r="O40" s="57"/>
    </row>
    <row r="41" spans="2:16" ht="19.5" thickBot="1">
      <c r="B41" s="159" t="s">
        <v>73</v>
      </c>
      <c r="C41" s="158" t="s">
        <v>74</v>
      </c>
      <c r="D41" s="74"/>
      <c r="E41" s="74"/>
      <c r="F41" s="74"/>
      <c r="G41" s="74"/>
      <c r="H41" s="74"/>
      <c r="I41" s="80"/>
      <c r="J41" s="77"/>
      <c r="K41" s="81"/>
      <c r="L41" s="77"/>
      <c r="M41" s="57"/>
      <c r="N41" s="57"/>
      <c r="O41" s="57"/>
    </row>
    <row r="42" spans="2:16" ht="19.5" thickBot="1">
      <c r="N42" s="85" t="s">
        <v>57</v>
      </c>
      <c r="O42" s="86"/>
      <c r="P42" s="87"/>
    </row>
    <row r="43" spans="2:16" ht="19.5" thickBot="1">
      <c r="B43" s="85" t="s">
        <v>29</v>
      </c>
      <c r="C43" s="86"/>
      <c r="D43" s="90" t="s">
        <v>25</v>
      </c>
      <c r="E43" s="91"/>
      <c r="F43" s="91"/>
      <c r="G43" s="91"/>
      <c r="H43" s="92"/>
      <c r="I43" s="90" t="s">
        <v>30</v>
      </c>
      <c r="J43" s="91"/>
      <c r="K43" s="91"/>
      <c r="L43" s="92"/>
      <c r="N43" s="93" t="s">
        <v>72</v>
      </c>
      <c r="O43" s="94"/>
      <c r="P43" s="70" t="s">
        <v>42</v>
      </c>
    </row>
    <row r="44" spans="2:16" ht="20.25" thickTop="1" thickBot="1">
      <c r="B44" s="88"/>
      <c r="C44" s="89"/>
      <c r="D44" s="95">
        <f>F30</f>
        <v>0</v>
      </c>
      <c r="E44" s="96"/>
      <c r="F44" s="96"/>
      <c r="G44" s="96"/>
      <c r="H44" s="56" t="s">
        <v>13</v>
      </c>
      <c r="I44" s="97">
        <f>K30-K40</f>
        <v>0</v>
      </c>
      <c r="J44" s="98"/>
      <c r="K44" s="98"/>
      <c r="L44" s="56" t="s">
        <v>13</v>
      </c>
      <c r="N44" s="61" t="str">
        <f>IF(AND(OR(D44="",D44=0),OR(I44="",I44=0)),"",D44-I44)</f>
        <v/>
      </c>
      <c r="O44" s="59" t="s">
        <v>58</v>
      </c>
      <c r="P44" s="60" t="str">
        <f>IF(AND(OR(D44="",D44=0),OR(I44="",I44=0)),"",N44/D44)</f>
        <v/>
      </c>
    </row>
    <row r="46" spans="2:16">
      <c r="C46" s="1" t="s">
        <v>36</v>
      </c>
    </row>
    <row r="47" spans="2:16">
      <c r="C47" s="83" t="s">
        <v>31</v>
      </c>
      <c r="D47" s="84"/>
      <c r="E47" s="99"/>
      <c r="F47" s="100"/>
      <c r="G47" s="100"/>
      <c r="H47" s="100"/>
      <c r="I47" s="100"/>
      <c r="J47" s="100"/>
      <c r="K47" s="100"/>
      <c r="L47" s="101"/>
    </row>
    <row r="48" spans="2:16">
      <c r="C48" s="83" t="s">
        <v>34</v>
      </c>
      <c r="D48" s="84"/>
      <c r="E48" s="99"/>
      <c r="F48" s="100"/>
      <c r="G48" s="100"/>
      <c r="H48" s="101"/>
      <c r="I48" s="82" t="s">
        <v>35</v>
      </c>
      <c r="J48" s="99"/>
      <c r="K48" s="100"/>
      <c r="L48" s="101"/>
    </row>
    <row r="49" spans="3:12">
      <c r="C49" s="83" t="s">
        <v>32</v>
      </c>
      <c r="D49" s="84"/>
      <c r="E49" s="99"/>
      <c r="F49" s="100"/>
      <c r="G49" s="100"/>
      <c r="H49" s="100"/>
      <c r="I49" s="100"/>
      <c r="J49" s="100"/>
      <c r="K49" s="100"/>
      <c r="L49" s="101"/>
    </row>
  </sheetData>
  <sheetProtection algorithmName="SHA-512" hashValue="c0xSqP0eDxFVVQ7C6tIyrXuMENu/Ggemj1sy6c8WH5O01RGFJRh3Vc+UiAbbKbotHJWoF7yjgLfl8ang7UApKA==" saltValue="e1W7fiJeiWhBotujaeoj+A==" spinCount="100000" sheet="1" formatCells="0" formatColumns="0"/>
  <mergeCells count="58">
    <mergeCell ref="B12:P12"/>
    <mergeCell ref="B2:P2"/>
    <mergeCell ref="L3:P3"/>
    <mergeCell ref="K6:P6"/>
    <mergeCell ref="K7:P7"/>
    <mergeCell ref="K8:P8"/>
    <mergeCell ref="N18:P19"/>
    <mergeCell ref="D20:E20"/>
    <mergeCell ref="F20:G20"/>
    <mergeCell ref="I20:J20"/>
    <mergeCell ref="K20:L20"/>
    <mergeCell ref="D19:H19"/>
    <mergeCell ref="I19:M19"/>
    <mergeCell ref="E14:F14"/>
    <mergeCell ref="E15:F15"/>
    <mergeCell ref="B18:C20"/>
    <mergeCell ref="D18:H18"/>
    <mergeCell ref="I18:M18"/>
    <mergeCell ref="B26:C26"/>
    <mergeCell ref="N20:O20"/>
    <mergeCell ref="B21:C21"/>
    <mergeCell ref="B22:C23"/>
    <mergeCell ref="F22:F23"/>
    <mergeCell ref="G22:G23"/>
    <mergeCell ref="K22:K23"/>
    <mergeCell ref="L22:L23"/>
    <mergeCell ref="B24:C25"/>
    <mergeCell ref="F24:F25"/>
    <mergeCell ref="G24:G25"/>
    <mergeCell ref="K24:K25"/>
    <mergeCell ref="L24:L25"/>
    <mergeCell ref="B27:C27"/>
    <mergeCell ref="B28:C28"/>
    <mergeCell ref="B29:C29"/>
    <mergeCell ref="B30:C30"/>
    <mergeCell ref="B36:C38"/>
    <mergeCell ref="I36:L36"/>
    <mergeCell ref="I37:L37"/>
    <mergeCell ref="I38:J38"/>
    <mergeCell ref="K38:L38"/>
    <mergeCell ref="B39:C39"/>
    <mergeCell ref="D39:H40"/>
    <mergeCell ref="B40:C40"/>
    <mergeCell ref="D36:H38"/>
    <mergeCell ref="C47:D47"/>
    <mergeCell ref="C48:D48"/>
    <mergeCell ref="C49:D49"/>
    <mergeCell ref="N42:P42"/>
    <mergeCell ref="B43:C44"/>
    <mergeCell ref="D43:H43"/>
    <mergeCell ref="I43:L43"/>
    <mergeCell ref="N43:O43"/>
    <mergeCell ref="D44:G44"/>
    <mergeCell ref="I44:K44"/>
    <mergeCell ref="E47:L47"/>
    <mergeCell ref="E48:H48"/>
    <mergeCell ref="J48:L48"/>
    <mergeCell ref="E49:L49"/>
  </mergeCells>
  <phoneticPr fontId="2"/>
  <pageMargins left="0.59055118110236227" right="0.59055118110236227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1"/>
  <sheetViews>
    <sheetView showGridLines="0" workbookViewId="0">
      <selection activeCell="B1" sqref="B1"/>
    </sheetView>
  </sheetViews>
  <sheetFormatPr defaultRowHeight="18.75"/>
  <cols>
    <col min="1" max="1" width="1.625" style="1" customWidth="1"/>
    <col min="2" max="2" width="10.5" style="1" customWidth="1"/>
    <col min="3" max="3" width="16" style="1" customWidth="1"/>
    <col min="4" max="4" width="9.5" style="1" bestFit="1" customWidth="1"/>
    <col min="5" max="5" width="5.125" style="1" customWidth="1"/>
    <col min="6" max="6" width="9.5" style="1" bestFit="1" customWidth="1"/>
    <col min="7" max="7" width="3.375" style="1" bestFit="1" customWidth="1"/>
    <col min="8" max="8" width="5.125" style="1" customWidth="1"/>
    <col min="9" max="9" width="9.5" style="1" bestFit="1" customWidth="1"/>
    <col min="10" max="10" width="5.375" style="1" bestFit="1" customWidth="1"/>
    <col min="11" max="11" width="9.5" style="1" bestFit="1" customWidth="1"/>
    <col min="12" max="12" width="3.375" style="1" customWidth="1"/>
    <col min="13" max="13" width="5.25" style="1" bestFit="1" customWidth="1"/>
    <col min="14" max="14" width="9.5" style="1" customWidth="1"/>
    <col min="15" max="15" width="5.375" style="1" bestFit="1" customWidth="1"/>
    <col min="16" max="16" width="6.625" style="1" customWidth="1"/>
    <col min="17" max="16384" width="9" style="1"/>
  </cols>
  <sheetData>
    <row r="1" spans="2:16">
      <c r="B1" s="1" t="s">
        <v>63</v>
      </c>
    </row>
    <row r="2" spans="2:16" ht="24"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2:16">
      <c r="L3" s="145" t="s">
        <v>59</v>
      </c>
      <c r="M3" s="145"/>
      <c r="N3" s="145"/>
      <c r="O3" s="145"/>
      <c r="P3" s="145"/>
    </row>
    <row r="4" spans="2:16">
      <c r="B4" s="1" t="s">
        <v>1</v>
      </c>
    </row>
    <row r="5" spans="2:16">
      <c r="B5" s="1" t="s">
        <v>2</v>
      </c>
    </row>
    <row r="6" spans="2:16">
      <c r="H6" s="75" t="s">
        <v>64</v>
      </c>
      <c r="K6" s="146"/>
      <c r="L6" s="146"/>
      <c r="M6" s="146"/>
      <c r="N6" s="146"/>
      <c r="O6" s="146"/>
      <c r="P6" s="146"/>
    </row>
    <row r="7" spans="2:16">
      <c r="H7" s="1" t="s">
        <v>3</v>
      </c>
      <c r="K7" s="146"/>
      <c r="L7" s="146"/>
      <c r="M7" s="146"/>
      <c r="N7" s="146"/>
      <c r="O7" s="146"/>
      <c r="P7" s="146"/>
    </row>
    <row r="8" spans="2:16">
      <c r="H8" s="1" t="s">
        <v>47</v>
      </c>
      <c r="K8" s="146"/>
      <c r="L8" s="146"/>
      <c r="M8" s="146"/>
      <c r="N8" s="146"/>
      <c r="O8" s="146"/>
      <c r="P8" s="146"/>
    </row>
    <row r="10" spans="2:16">
      <c r="B10" s="1" t="s">
        <v>48</v>
      </c>
    </row>
    <row r="12" spans="2:16">
      <c r="B12" s="143" t="s">
        <v>4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</row>
    <row r="13" spans="2:16">
      <c r="B13" s="2" t="s">
        <v>5</v>
      </c>
    </row>
    <row r="14" spans="2:16">
      <c r="B14" s="1" t="s">
        <v>37</v>
      </c>
      <c r="D14" s="68" t="s">
        <v>49</v>
      </c>
      <c r="E14" s="151"/>
      <c r="F14" s="151"/>
      <c r="G14" s="1" t="s">
        <v>38</v>
      </c>
    </row>
    <row r="15" spans="2:16">
      <c r="B15" s="1" t="s">
        <v>39</v>
      </c>
      <c r="D15" s="68" t="s">
        <v>49</v>
      </c>
      <c r="E15" s="151"/>
      <c r="F15" s="151"/>
      <c r="G15" s="1" t="s">
        <v>38</v>
      </c>
    </row>
    <row r="17" spans="2:16" ht="19.5" thickBot="1">
      <c r="B17" s="2" t="s">
        <v>6</v>
      </c>
    </row>
    <row r="18" spans="2:16">
      <c r="B18" s="152" t="s">
        <v>7</v>
      </c>
      <c r="C18" s="153"/>
      <c r="D18" s="90" t="s">
        <v>66</v>
      </c>
      <c r="E18" s="91"/>
      <c r="F18" s="91"/>
      <c r="G18" s="91"/>
      <c r="H18" s="92"/>
      <c r="I18" s="91" t="s">
        <v>67</v>
      </c>
      <c r="J18" s="91"/>
      <c r="K18" s="91"/>
      <c r="L18" s="91"/>
      <c r="M18" s="92"/>
      <c r="N18" s="136" t="s">
        <v>45</v>
      </c>
      <c r="O18" s="137"/>
      <c r="P18" s="138"/>
    </row>
    <row r="19" spans="2:16">
      <c r="B19" s="154"/>
      <c r="C19" s="155"/>
      <c r="D19" s="102" t="s">
        <v>61</v>
      </c>
      <c r="E19" s="141"/>
      <c r="F19" s="141"/>
      <c r="G19" s="141"/>
      <c r="H19" s="142"/>
      <c r="I19" s="102" t="s">
        <v>61</v>
      </c>
      <c r="J19" s="141"/>
      <c r="K19" s="141"/>
      <c r="L19" s="141"/>
      <c r="M19" s="142"/>
      <c r="N19" s="129"/>
      <c r="O19" s="139"/>
      <c r="P19" s="130"/>
    </row>
    <row r="20" spans="2:16" ht="19.5" thickBot="1">
      <c r="B20" s="156"/>
      <c r="C20" s="157"/>
      <c r="D20" s="140" t="s">
        <v>9</v>
      </c>
      <c r="E20" s="106"/>
      <c r="F20" s="107" t="s">
        <v>10</v>
      </c>
      <c r="G20" s="105"/>
      <c r="H20" s="69" t="s">
        <v>40</v>
      </c>
      <c r="I20" s="105" t="s">
        <v>9</v>
      </c>
      <c r="J20" s="106"/>
      <c r="K20" s="107" t="s">
        <v>10</v>
      </c>
      <c r="L20" s="105"/>
      <c r="M20" s="69" t="s">
        <v>40</v>
      </c>
      <c r="N20" s="93" t="s">
        <v>41</v>
      </c>
      <c r="O20" s="94"/>
      <c r="P20" s="70" t="s">
        <v>42</v>
      </c>
    </row>
    <row r="21" spans="2:16" ht="19.5" thickTop="1">
      <c r="B21" s="149" t="s">
        <v>11</v>
      </c>
      <c r="C21" s="71" t="s">
        <v>56</v>
      </c>
      <c r="D21" s="5"/>
      <c r="E21" s="6" t="s">
        <v>12</v>
      </c>
      <c r="F21" s="7"/>
      <c r="G21" s="8" t="s">
        <v>13</v>
      </c>
      <c r="H21" s="9" t="str">
        <f>IF(OR(D21="",D21=0),"",F21/D21)</f>
        <v/>
      </c>
      <c r="I21" s="5"/>
      <c r="J21" s="6" t="s">
        <v>12</v>
      </c>
      <c r="K21" s="7"/>
      <c r="L21" s="8" t="s">
        <v>13</v>
      </c>
      <c r="M21" s="9" t="str">
        <f>IF(OR(I21="",I21=0),"",K21/I21)</f>
        <v/>
      </c>
      <c r="N21" s="64" t="str">
        <f>IF(AND(OR(D21="",D21=0),OR(I21="",I21=0)),"",D21-I21)</f>
        <v/>
      </c>
      <c r="O21" s="6" t="s">
        <v>12</v>
      </c>
      <c r="P21" s="11" t="str">
        <f>IF(AND(OR(D21="",D21=0),OR(I21="",I21=0)),"",N21/D21)</f>
        <v/>
      </c>
    </row>
    <row r="22" spans="2:16">
      <c r="B22" s="150"/>
      <c r="C22" s="72" t="s">
        <v>55</v>
      </c>
      <c r="D22" s="12"/>
      <c r="E22" s="13" t="s">
        <v>12</v>
      </c>
      <c r="F22" s="14"/>
      <c r="G22" s="15" t="s">
        <v>13</v>
      </c>
      <c r="H22" s="16" t="str">
        <f>IF(OR(D22="",D22=0),"",F22/D22)</f>
        <v/>
      </c>
      <c r="I22" s="17"/>
      <c r="J22" s="13" t="s">
        <v>12</v>
      </c>
      <c r="K22" s="14"/>
      <c r="L22" s="15" t="s">
        <v>13</v>
      </c>
      <c r="M22" s="16" t="str">
        <f>IF(OR(I22="",I22=0),"",K22/I22)</f>
        <v/>
      </c>
      <c r="N22" s="65" t="str">
        <f>IF(AND(OR(D22="",D22=0),OR(I22="",I22=0)),"",D22-I22)</f>
        <v/>
      </c>
      <c r="O22" s="13" t="s">
        <v>12</v>
      </c>
      <c r="P22" s="18" t="str">
        <f t="shared" ref="P22:P31" si="0">IF(AND(OR(D22="",D22=0),OR(I22="",I22=0)),"",N22/D22)</f>
        <v/>
      </c>
    </row>
    <row r="23" spans="2:16">
      <c r="B23" s="129"/>
      <c r="C23" s="73" t="s">
        <v>46</v>
      </c>
      <c r="D23" s="19" t="str">
        <f>IF(AND(D21="",D22=""),"",SUM(D21:D22))</f>
        <v/>
      </c>
      <c r="E23" s="6" t="s">
        <v>12</v>
      </c>
      <c r="F23" s="20" t="str">
        <f>IF(AND(F21="",F22=""),"",SUM(F21:F22))</f>
        <v/>
      </c>
      <c r="G23" s="8" t="s">
        <v>13</v>
      </c>
      <c r="H23" s="9" t="str">
        <f>IF(OR(D23="",D23=0),"",F23/D23)</f>
        <v/>
      </c>
      <c r="I23" s="21" t="str">
        <f>IF(AND(I21="",I22=""),"",SUM(I21:I22))</f>
        <v/>
      </c>
      <c r="J23" s="6" t="s">
        <v>12</v>
      </c>
      <c r="K23" s="20" t="str">
        <f>IF(AND(K21="",K22=""),"",SUM(K21:K22))</f>
        <v/>
      </c>
      <c r="L23" s="8" t="s">
        <v>13</v>
      </c>
      <c r="M23" s="9" t="str">
        <f>IF(OR(I23="",I23=0),"",K23/I23)</f>
        <v/>
      </c>
      <c r="N23" s="64" t="str">
        <f>IF(AND(OR(D23="",D23=0),OR(I23="",I23=0)),"",D23-I23)</f>
        <v/>
      </c>
      <c r="O23" s="6" t="s">
        <v>12</v>
      </c>
      <c r="P23" s="11" t="str">
        <f t="shared" si="0"/>
        <v/>
      </c>
    </row>
    <row r="24" spans="2:16">
      <c r="B24" s="127" t="s">
        <v>68</v>
      </c>
      <c r="C24" s="128"/>
      <c r="D24" s="22"/>
      <c r="E24" s="23" t="s">
        <v>14</v>
      </c>
      <c r="F24" s="131"/>
      <c r="G24" s="133" t="s">
        <v>13</v>
      </c>
      <c r="H24" s="24" t="str">
        <f>IF(OR(D24="",D24=0),"",F24/D24)</f>
        <v/>
      </c>
      <c r="I24" s="25"/>
      <c r="J24" s="23" t="s">
        <v>14</v>
      </c>
      <c r="K24" s="131"/>
      <c r="L24" s="133" t="s">
        <v>13</v>
      </c>
      <c r="M24" s="24" t="str">
        <f>IF(OR(I24="",I24=0),"",K24/I24)</f>
        <v/>
      </c>
      <c r="N24" s="62" t="str">
        <f t="shared" ref="N24:N31" si="1">IF(AND(OR(D24="",D24=0),OR(I24="",I24=0)),"",D24-I24)</f>
        <v/>
      </c>
      <c r="O24" s="23" t="s">
        <v>14</v>
      </c>
      <c r="P24" s="26" t="str">
        <f t="shared" si="0"/>
        <v/>
      </c>
    </row>
    <row r="25" spans="2:16">
      <c r="B25" s="129"/>
      <c r="C25" s="130"/>
      <c r="D25" s="22"/>
      <c r="E25" s="23" t="s">
        <v>51</v>
      </c>
      <c r="F25" s="132"/>
      <c r="G25" s="134"/>
      <c r="H25" s="27" t="str">
        <f>IF(OR(D25="",D25=0),"",F24/D25)</f>
        <v/>
      </c>
      <c r="I25" s="25"/>
      <c r="J25" s="23" t="s">
        <v>51</v>
      </c>
      <c r="K25" s="132"/>
      <c r="L25" s="134"/>
      <c r="M25" s="27" t="str">
        <f>IF(OR(I25="",I25=0),"",K24/I25)</f>
        <v/>
      </c>
      <c r="N25" s="62" t="str">
        <f t="shared" si="1"/>
        <v/>
      </c>
      <c r="O25" s="23" t="s">
        <v>51</v>
      </c>
      <c r="P25" s="26" t="str">
        <f t="shared" si="0"/>
        <v/>
      </c>
    </row>
    <row r="26" spans="2:16">
      <c r="B26" s="127" t="s">
        <v>69</v>
      </c>
      <c r="C26" s="128"/>
      <c r="D26" s="22"/>
      <c r="E26" s="23" t="s">
        <v>14</v>
      </c>
      <c r="F26" s="131"/>
      <c r="G26" s="133" t="s">
        <v>13</v>
      </c>
      <c r="H26" s="24" t="str">
        <f>IF(OR(D26="",D26=0),"",F26/D26)</f>
        <v/>
      </c>
      <c r="I26" s="25"/>
      <c r="J26" s="23" t="s">
        <v>14</v>
      </c>
      <c r="K26" s="131"/>
      <c r="L26" s="133" t="s">
        <v>13</v>
      </c>
      <c r="M26" s="24" t="str">
        <f>IF(OR(I26="",I26=0),"",K26/I26)</f>
        <v/>
      </c>
      <c r="N26" s="62" t="str">
        <f t="shared" si="1"/>
        <v/>
      </c>
      <c r="O26" s="23" t="s">
        <v>14</v>
      </c>
      <c r="P26" s="26" t="str">
        <f t="shared" si="0"/>
        <v/>
      </c>
    </row>
    <row r="27" spans="2:16">
      <c r="B27" s="129"/>
      <c r="C27" s="130"/>
      <c r="D27" s="22"/>
      <c r="E27" s="23" t="s">
        <v>15</v>
      </c>
      <c r="F27" s="132"/>
      <c r="G27" s="134"/>
      <c r="H27" s="27" t="str">
        <f>IF(OR(D27="",D27=0),"",F26/D27)</f>
        <v/>
      </c>
      <c r="I27" s="25"/>
      <c r="J27" s="23" t="s">
        <v>15</v>
      </c>
      <c r="K27" s="132"/>
      <c r="L27" s="134"/>
      <c r="M27" s="27" t="str">
        <f>IF(OR(I27="",I27=0),"",K26/I27)</f>
        <v/>
      </c>
      <c r="N27" s="62" t="str">
        <f t="shared" si="1"/>
        <v/>
      </c>
      <c r="O27" s="23" t="s">
        <v>15</v>
      </c>
      <c r="P27" s="26" t="str">
        <f t="shared" si="0"/>
        <v/>
      </c>
    </row>
    <row r="28" spans="2:16">
      <c r="B28" s="118" t="s">
        <v>16</v>
      </c>
      <c r="C28" s="119"/>
      <c r="D28" s="22"/>
      <c r="E28" s="23" t="s">
        <v>17</v>
      </c>
      <c r="F28" s="28"/>
      <c r="G28" s="29" t="s">
        <v>13</v>
      </c>
      <c r="H28" s="30" t="str">
        <f>IF(OR(D28="",D28=0),"",F28/D28)</f>
        <v/>
      </c>
      <c r="I28" s="25"/>
      <c r="J28" s="23" t="s">
        <v>17</v>
      </c>
      <c r="K28" s="28"/>
      <c r="L28" s="29" t="s">
        <v>13</v>
      </c>
      <c r="M28" s="30" t="str">
        <f>IF(OR(I28="",I28=0),"",K28/I28)</f>
        <v/>
      </c>
      <c r="N28" s="62" t="str">
        <f t="shared" si="1"/>
        <v/>
      </c>
      <c r="O28" s="23" t="s">
        <v>17</v>
      </c>
      <c r="P28" s="26" t="str">
        <f t="shared" si="0"/>
        <v/>
      </c>
    </row>
    <row r="29" spans="2:16">
      <c r="B29" s="118" t="s">
        <v>18</v>
      </c>
      <c r="C29" s="119"/>
      <c r="D29" s="22"/>
      <c r="E29" s="23" t="s">
        <v>19</v>
      </c>
      <c r="F29" s="28"/>
      <c r="G29" s="29" t="s">
        <v>13</v>
      </c>
      <c r="H29" s="30" t="str">
        <f>IF(OR(D29="",D29=0),"",F29/D29)</f>
        <v/>
      </c>
      <c r="I29" s="25"/>
      <c r="J29" s="23" t="s">
        <v>19</v>
      </c>
      <c r="K29" s="28"/>
      <c r="L29" s="29" t="s">
        <v>13</v>
      </c>
      <c r="M29" s="30" t="str">
        <f>IF(OR(I29="",I29=0),"",K29/I29)</f>
        <v/>
      </c>
      <c r="N29" s="62" t="str">
        <f t="shared" si="1"/>
        <v/>
      </c>
      <c r="O29" s="23" t="s">
        <v>19</v>
      </c>
      <c r="P29" s="26" t="str">
        <f t="shared" si="0"/>
        <v/>
      </c>
    </row>
    <row r="30" spans="2:16">
      <c r="B30" s="102" t="s">
        <v>20</v>
      </c>
      <c r="C30" s="103"/>
      <c r="D30" s="31"/>
      <c r="E30" s="32" t="s">
        <v>19</v>
      </c>
      <c r="F30" s="33"/>
      <c r="G30" s="32" t="s">
        <v>13</v>
      </c>
      <c r="H30" s="34" t="str">
        <f>IF(OR(D30="",D30=0),"",F30/D30)</f>
        <v/>
      </c>
      <c r="I30" s="35"/>
      <c r="J30" s="32" t="s">
        <v>19</v>
      </c>
      <c r="K30" s="33"/>
      <c r="L30" s="32" t="s">
        <v>13</v>
      </c>
      <c r="M30" s="34" t="str">
        <f>IF(OR(I30="",I30=0),"",K30/I30)</f>
        <v/>
      </c>
      <c r="N30" s="62" t="str">
        <f t="shared" si="1"/>
        <v/>
      </c>
      <c r="O30" s="29" t="s">
        <v>19</v>
      </c>
      <c r="P30" s="26" t="str">
        <f t="shared" si="0"/>
        <v/>
      </c>
    </row>
    <row r="31" spans="2:16" ht="19.5" thickBot="1">
      <c r="B31" s="120" t="s">
        <v>21</v>
      </c>
      <c r="C31" s="121"/>
      <c r="D31" s="36"/>
      <c r="E31" s="37" t="s">
        <v>22</v>
      </c>
      <c r="F31" s="38"/>
      <c r="G31" s="39" t="s">
        <v>13</v>
      </c>
      <c r="H31" s="40" t="str">
        <f>IF(OR(D31="",D31=0),"",F31/D31)</f>
        <v/>
      </c>
      <c r="I31" s="41"/>
      <c r="J31" s="37" t="s">
        <v>22</v>
      </c>
      <c r="K31" s="38"/>
      <c r="L31" s="39" t="s">
        <v>13</v>
      </c>
      <c r="M31" s="40" t="str">
        <f>IF(OR(I31="",I31=0),"",K31/I31)</f>
        <v/>
      </c>
      <c r="N31" s="63" t="str">
        <f t="shared" si="1"/>
        <v/>
      </c>
      <c r="O31" s="3" t="s">
        <v>22</v>
      </c>
      <c r="P31" s="42" t="str">
        <f t="shared" si="0"/>
        <v/>
      </c>
    </row>
    <row r="32" spans="2:16" ht="19.5" thickBot="1">
      <c r="B32" s="122" t="s">
        <v>23</v>
      </c>
      <c r="C32" s="123"/>
      <c r="D32" s="43"/>
      <c r="E32" s="44" t="s">
        <v>22</v>
      </c>
      <c r="F32" s="45">
        <f>SUM(F23:F31)</f>
        <v>0</v>
      </c>
      <c r="G32" s="44" t="s">
        <v>13</v>
      </c>
      <c r="H32" s="46"/>
      <c r="I32" s="47"/>
      <c r="J32" s="44" t="s">
        <v>22</v>
      </c>
      <c r="K32" s="45">
        <f>SUM(K23:K31)</f>
        <v>0</v>
      </c>
      <c r="L32" s="44" t="s">
        <v>13</v>
      </c>
      <c r="M32" s="46"/>
      <c r="N32" s="48"/>
      <c r="O32" s="49"/>
      <c r="P32" s="50"/>
    </row>
    <row r="33" spans="2:16">
      <c r="B33" s="160" t="s">
        <v>52</v>
      </c>
      <c r="C33" s="162" t="s">
        <v>65</v>
      </c>
      <c r="D33" s="76"/>
      <c r="E33" s="77"/>
      <c r="F33" s="76"/>
      <c r="G33" s="77"/>
      <c r="H33" s="78"/>
      <c r="I33" s="76"/>
      <c r="J33" s="77"/>
      <c r="K33" s="1" t="s">
        <v>43</v>
      </c>
      <c r="L33" s="77"/>
      <c r="M33" s="78"/>
      <c r="N33" s="57"/>
      <c r="P33" s="79"/>
    </row>
    <row r="34" spans="2:16">
      <c r="B34" s="161" t="s">
        <v>53</v>
      </c>
      <c r="C34" s="163" t="s">
        <v>54</v>
      </c>
      <c r="D34" s="51"/>
      <c r="E34" s="51"/>
      <c r="F34" s="51"/>
      <c r="G34" s="51"/>
      <c r="H34" s="51"/>
      <c r="I34" s="51"/>
    </row>
    <row r="35" spans="2:16">
      <c r="B35" s="161" t="s">
        <v>70</v>
      </c>
      <c r="C35" s="163" t="s">
        <v>50</v>
      </c>
      <c r="D35" s="51"/>
      <c r="E35" s="51"/>
      <c r="F35" s="51"/>
      <c r="G35" s="51"/>
      <c r="H35" s="51"/>
      <c r="I35" s="51"/>
    </row>
    <row r="37" spans="2:16" ht="19.5" thickBot="1">
      <c r="B37" s="1" t="s">
        <v>24</v>
      </c>
    </row>
    <row r="38" spans="2:16">
      <c r="B38" s="124" t="s">
        <v>44</v>
      </c>
      <c r="C38" s="86"/>
      <c r="D38" s="85" t="s">
        <v>25</v>
      </c>
      <c r="E38" s="86"/>
      <c r="F38" s="86"/>
      <c r="G38" s="86"/>
      <c r="H38" s="87"/>
      <c r="I38" s="90" t="s">
        <v>71</v>
      </c>
      <c r="J38" s="91"/>
      <c r="K38" s="91"/>
      <c r="L38" s="92"/>
    </row>
    <row r="39" spans="2:16">
      <c r="B39" s="111"/>
      <c r="C39" s="112"/>
      <c r="D39" s="111"/>
      <c r="E39" s="112"/>
      <c r="F39" s="112"/>
      <c r="G39" s="112"/>
      <c r="H39" s="113"/>
      <c r="I39" s="102" t="s">
        <v>8</v>
      </c>
      <c r="J39" s="103"/>
      <c r="K39" s="103"/>
      <c r="L39" s="104"/>
    </row>
    <row r="40" spans="2:16" ht="19.5" thickBot="1">
      <c r="B40" s="115"/>
      <c r="C40" s="116"/>
      <c r="D40" s="115"/>
      <c r="E40" s="116"/>
      <c r="F40" s="116"/>
      <c r="G40" s="116"/>
      <c r="H40" s="117"/>
      <c r="I40" s="105" t="s">
        <v>26</v>
      </c>
      <c r="J40" s="106"/>
      <c r="K40" s="107" t="s">
        <v>10</v>
      </c>
      <c r="L40" s="108"/>
    </row>
    <row r="41" spans="2:16" ht="19.5" thickTop="1">
      <c r="B41" s="109" t="s">
        <v>27</v>
      </c>
      <c r="C41" s="110"/>
      <c r="D41" s="111" t="s">
        <v>22</v>
      </c>
      <c r="E41" s="112"/>
      <c r="F41" s="112"/>
      <c r="G41" s="112"/>
      <c r="H41" s="113"/>
      <c r="I41" s="66"/>
      <c r="J41" s="52" t="s">
        <v>12</v>
      </c>
      <c r="K41" s="53"/>
      <c r="L41" s="4" t="s">
        <v>22</v>
      </c>
    </row>
    <row r="42" spans="2:16" ht="19.5" thickBot="1">
      <c r="B42" s="88" t="s">
        <v>28</v>
      </c>
      <c r="C42" s="89"/>
      <c r="D42" s="88"/>
      <c r="E42" s="89"/>
      <c r="F42" s="89"/>
      <c r="G42" s="89"/>
      <c r="H42" s="114"/>
      <c r="I42" s="67"/>
      <c r="J42" s="54" t="s">
        <v>12</v>
      </c>
      <c r="K42" s="55"/>
      <c r="L42" s="56" t="s">
        <v>13</v>
      </c>
      <c r="M42" s="57" t="s">
        <v>33</v>
      </c>
      <c r="N42" s="57"/>
      <c r="O42" s="57"/>
    </row>
    <row r="43" spans="2:16" ht="19.5" thickBot="1">
      <c r="B43" s="159" t="s">
        <v>73</v>
      </c>
      <c r="C43" s="158" t="s">
        <v>74</v>
      </c>
      <c r="D43" s="74"/>
      <c r="E43" s="74"/>
      <c r="F43" s="74"/>
      <c r="G43" s="74"/>
      <c r="H43" s="74"/>
      <c r="I43" s="80"/>
      <c r="J43" s="77"/>
      <c r="K43" s="81"/>
      <c r="L43" s="77"/>
      <c r="M43" s="57"/>
      <c r="N43" s="57"/>
      <c r="O43" s="57"/>
    </row>
    <row r="44" spans="2:16" ht="19.5" thickBot="1">
      <c r="N44" s="85" t="s">
        <v>57</v>
      </c>
      <c r="O44" s="86"/>
      <c r="P44" s="87"/>
    </row>
    <row r="45" spans="2:16" ht="19.5" thickBot="1">
      <c r="B45" s="85" t="s">
        <v>29</v>
      </c>
      <c r="C45" s="86"/>
      <c r="D45" s="90" t="s">
        <v>25</v>
      </c>
      <c r="E45" s="91"/>
      <c r="F45" s="91"/>
      <c r="G45" s="91"/>
      <c r="H45" s="92"/>
      <c r="I45" s="90" t="s">
        <v>30</v>
      </c>
      <c r="J45" s="91"/>
      <c r="K45" s="91"/>
      <c r="L45" s="92"/>
      <c r="N45" s="93" t="s">
        <v>72</v>
      </c>
      <c r="O45" s="94"/>
      <c r="P45" s="70" t="s">
        <v>42</v>
      </c>
    </row>
    <row r="46" spans="2:16" ht="20.25" thickTop="1" thickBot="1">
      <c r="B46" s="88"/>
      <c r="C46" s="89"/>
      <c r="D46" s="95">
        <f>F32</f>
        <v>0</v>
      </c>
      <c r="E46" s="96"/>
      <c r="F46" s="96"/>
      <c r="G46" s="96"/>
      <c r="H46" s="56" t="s">
        <v>13</v>
      </c>
      <c r="I46" s="97">
        <f>K32-K42</f>
        <v>0</v>
      </c>
      <c r="J46" s="98"/>
      <c r="K46" s="98"/>
      <c r="L46" s="56" t="s">
        <v>13</v>
      </c>
      <c r="N46" s="58" t="str">
        <f>IF(AND(OR(D46="",D46=0),OR(I46="",I46=0)),"",D46-I46)</f>
        <v/>
      </c>
      <c r="O46" s="59" t="s">
        <v>58</v>
      </c>
      <c r="P46" s="60" t="str">
        <f>IF(AND(OR(D46="",D46=0),OR(I46="",I46=0)),"",N46/D46)</f>
        <v/>
      </c>
    </row>
    <row r="48" spans="2:16">
      <c r="C48" s="1" t="s">
        <v>36</v>
      </c>
    </row>
    <row r="49" spans="3:12">
      <c r="C49" s="147" t="s">
        <v>31</v>
      </c>
      <c r="D49" s="148"/>
      <c r="E49" s="99"/>
      <c r="F49" s="100"/>
      <c r="G49" s="100"/>
      <c r="H49" s="100"/>
      <c r="I49" s="100"/>
      <c r="J49" s="100"/>
      <c r="K49" s="100"/>
      <c r="L49" s="101"/>
    </row>
    <row r="50" spans="3:12">
      <c r="C50" s="147" t="s">
        <v>34</v>
      </c>
      <c r="D50" s="148"/>
      <c r="E50" s="99"/>
      <c r="F50" s="100"/>
      <c r="G50" s="100"/>
      <c r="H50" s="101"/>
      <c r="I50" s="82" t="s">
        <v>35</v>
      </c>
      <c r="J50" s="99"/>
      <c r="K50" s="100"/>
      <c r="L50" s="101"/>
    </row>
    <row r="51" spans="3:12">
      <c r="C51" s="147" t="s">
        <v>32</v>
      </c>
      <c r="D51" s="148"/>
      <c r="E51" s="99"/>
      <c r="F51" s="100"/>
      <c r="G51" s="100"/>
      <c r="H51" s="100"/>
      <c r="I51" s="100"/>
      <c r="J51" s="100"/>
      <c r="K51" s="100"/>
      <c r="L51" s="101"/>
    </row>
  </sheetData>
  <sheetProtection algorithmName="SHA-512" hashValue="9IWt9hknpRqm7oLAyfbfmg3GJiOMSVWRgJFqkRqSluVQ5HSkjn1Ppwq0vT2FIF9wnNOaQN17B1DGEim5LvA+UA==" saltValue="ys2Lejxu9fRRuQhsxGU80A==" spinCount="100000" sheet="1" formatCells="0" formatColumns="0"/>
  <mergeCells count="58">
    <mergeCell ref="K26:K27"/>
    <mergeCell ref="I18:M18"/>
    <mergeCell ref="B32:C32"/>
    <mergeCell ref="F24:F25"/>
    <mergeCell ref="K24:K25"/>
    <mergeCell ref="L24:L25"/>
    <mergeCell ref="L26:L27"/>
    <mergeCell ref="B29:C29"/>
    <mergeCell ref="B30:C30"/>
    <mergeCell ref="B31:C31"/>
    <mergeCell ref="F26:F27"/>
    <mergeCell ref="B28:C28"/>
    <mergeCell ref="G24:G25"/>
    <mergeCell ref="G26:G27"/>
    <mergeCell ref="D19:H19"/>
    <mergeCell ref="I19:M19"/>
    <mergeCell ref="B2:P2"/>
    <mergeCell ref="L3:P3"/>
    <mergeCell ref="B21:B23"/>
    <mergeCell ref="K6:P6"/>
    <mergeCell ref="K7:P7"/>
    <mergeCell ref="K8:P8"/>
    <mergeCell ref="B12:P12"/>
    <mergeCell ref="F20:G20"/>
    <mergeCell ref="E14:F14"/>
    <mergeCell ref="E15:F15"/>
    <mergeCell ref="D18:H18"/>
    <mergeCell ref="B18:C20"/>
    <mergeCell ref="D20:E20"/>
    <mergeCell ref="I20:J20"/>
    <mergeCell ref="K20:L20"/>
    <mergeCell ref="N20:O20"/>
    <mergeCell ref="N18:P19"/>
    <mergeCell ref="B41:C41"/>
    <mergeCell ref="B42:C42"/>
    <mergeCell ref="D41:H42"/>
    <mergeCell ref="I46:K46"/>
    <mergeCell ref="I40:J40"/>
    <mergeCell ref="I45:L45"/>
    <mergeCell ref="K40:L40"/>
    <mergeCell ref="B38:C40"/>
    <mergeCell ref="D38:H40"/>
    <mergeCell ref="I38:L38"/>
    <mergeCell ref="I39:L39"/>
    <mergeCell ref="N45:O45"/>
    <mergeCell ref="N44:P44"/>
    <mergeCell ref="B24:C25"/>
    <mergeCell ref="B26:C27"/>
    <mergeCell ref="C49:D49"/>
    <mergeCell ref="C50:D50"/>
    <mergeCell ref="C51:D51"/>
    <mergeCell ref="B45:C46"/>
    <mergeCell ref="D45:H45"/>
    <mergeCell ref="D46:G46"/>
    <mergeCell ref="E49:L49"/>
    <mergeCell ref="E50:H50"/>
    <mergeCell ref="J50:L50"/>
    <mergeCell ref="E51:L51"/>
  </mergeCells>
  <phoneticPr fontId="2"/>
  <pageMargins left="0.59055118110236227" right="0.59055118110236227" top="0.74803149606299213" bottom="0.74803149606299213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電気種別が電灯もしくは動力のどちらかひとつの場合</vt:lpstr>
      <vt:lpstr>電気種別が電灯+動力の場合</vt:lpstr>
      <vt:lpstr>'電気種別が電灯+動力の場合'!Print_Area</vt:lpstr>
      <vt:lpstr>電気種別が電灯もしくは動力のどちらかひとつの場合!Print_Area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2023-07-21T06:01:30Z</dcterms:created>
  <dcterms:modified xsi:type="dcterms:W3CDTF">2024-10-04T00:54:25Z</dcterms:modified>
</cp:coreProperties>
</file>