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5251" windowWidth="14700" windowHeight="8805" activeTab="0"/>
  </bookViews>
  <sheets>
    <sheet name="別紙1" sheetId="1" r:id="rId1"/>
    <sheet name="別紙1-1" sheetId="2" r:id="rId2"/>
    <sheet name="別紙1-2" sheetId="3" r:id="rId3"/>
    <sheet name="別紙1-3" sheetId="4" r:id="rId4"/>
  </sheets>
  <definedNames>
    <definedName name="_xlnm.Print_Area" localSheetId="0">'別紙1'!$A$1:$P$47</definedName>
  </definedNames>
  <calcPr fullCalcOnLoad="1"/>
</workbook>
</file>

<file path=xl/sharedStrings.xml><?xml version="1.0" encoding="utf-8"?>
<sst xmlns="http://schemas.openxmlformats.org/spreadsheetml/2006/main" count="153" uniqueCount="108">
  <si>
    <t>工法変更</t>
  </si>
  <si>
    <t>事業量等</t>
  </si>
  <si>
    <t>契約差金</t>
  </si>
  <si>
    <t>総単組替</t>
  </si>
  <si>
    <t>廃　　工</t>
  </si>
  <si>
    <t>単　　価</t>
  </si>
  <si>
    <t>諸 経 費</t>
  </si>
  <si>
    <t>そ の 他</t>
  </si>
  <si>
    <t>　前年度以前竣功分</t>
  </si>
  <si>
    <t>　本年度残事業費</t>
  </si>
  <si>
    <t>市町村工事</t>
  </si>
  <si>
    <t>都道府県工事</t>
  </si>
  <si>
    <t>合計</t>
  </si>
  <si>
    <t>（単位：円）</t>
  </si>
  <si>
    <t>　　　　「工法変更」は、当初決定の工法を変更して実施した場合における、査定決定設計書と最終実施設計書の直接工事費の差額とする。</t>
  </si>
  <si>
    <t>　　　　「事業量等」は、事業量（復旧延長、面積等）の増減、違算・誤測による増減等である。</t>
  </si>
  <si>
    <t>　　　　「単価」は、当初決定の工法を変更することなく実施した場合における、査定決定設計書と最終実施設計書の直接工事費の差額とする。</t>
  </si>
  <si>
    <t>　　　　「契約差金」は、最終実施設計書と最終請負契約額との差額とする。</t>
  </si>
  <si>
    <t>　　以下の欄については、積み上げによる積算により査定設計書を作成した箇所の増減要因とする。</t>
  </si>
  <si>
    <t>　　以下の欄については、総合単価により査定設計書を作成した箇所の増減要因とする。</t>
  </si>
  <si>
    <t>　　　　「その他」は、査定決定設計書と実施設計書の本工事費以外の費目（用地費及び補償費等）の差額とする。</t>
  </si>
  <si>
    <t>区　　　分</t>
  </si>
  <si>
    <t>【記載要領】</t>
  </si>
  <si>
    <t>　　　　「総単組替」は、査定決定設計書と最終請負契約額との差額とする。</t>
  </si>
  <si>
    <t>　　以下の欄については、積み上げによる積算、総合単価の別は問わない。</t>
  </si>
  <si>
    <t>計</t>
  </si>
  <si>
    <t>分割</t>
  </si>
  <si>
    <t>その他</t>
  </si>
  <si>
    <t>　　　　「諸経費：分割」は、分割発注により実施した場合における、査定決定設計書と最終実施設計書の諸経費の差額とする。</t>
  </si>
  <si>
    <t>　　　　「諸経費：その他」は、査定決定設計書と最終実施設計書の諸経費の差額から、「諸経費：分割」の額を減じた額とする。</t>
  </si>
  <si>
    <t>都道府県・指定都市名（　　　　　　　　　　）</t>
  </si>
  <si>
    <t>所属（　　　　　　　　　　　　　　　　　　　　）</t>
  </si>
  <si>
    <t>担当者名（　　　　　　　　　　　　　　　）</t>
  </si>
  <si>
    <t>　２．Ａ欄には、当初決定額（査定決定後に設計変更の同意を得て変更している場合でも変更前の額とする。）を記載すること。</t>
  </si>
  <si>
    <t>再調査額</t>
  </si>
  <si>
    <t>Ａ</t>
  </si>
  <si>
    <t>Ｂ</t>
  </si>
  <si>
    <t>増減額</t>
  </si>
  <si>
    <t>　　　また、減額となる場合は、値の頭に“△”を付すること。</t>
  </si>
  <si>
    <t>当初決定額</t>
  </si>
  <si>
    <t>Ａ</t>
  </si>
  <si>
    <t>諸経費（分割）</t>
  </si>
  <si>
    <t>諸経費（その他）</t>
  </si>
  <si>
    <t>増減額が</t>
  </si>
  <si>
    <t>実施単価更正</t>
  </si>
  <si>
    <t>具体的要因</t>
  </si>
  <si>
    <t>順位</t>
  </si>
  <si>
    <t>工事番号</t>
  </si>
  <si>
    <t>決定工事費</t>
  </si>
  <si>
    <t>1位</t>
  </si>
  <si>
    <t>2位</t>
  </si>
  <si>
    <t>3位</t>
  </si>
  <si>
    <t>4位</t>
  </si>
  <si>
    <t>5位</t>
  </si>
  <si>
    <t>、　　次いで</t>
  </si>
  <si>
    <t>具体的には以下のとおり。</t>
  </si>
  <si>
    <t>①</t>
  </si>
  <si>
    <t>②</t>
  </si>
  <si>
    <t>工　　種</t>
  </si>
  <si>
    <t>理　　由</t>
  </si>
  <si>
    <t>前年度までに</t>
  </si>
  <si>
    <t>第３年度の調査時において</t>
  </si>
  <si>
    <t>再調査額</t>
  </si>
  <si>
    <t>要因① ：</t>
  </si>
  <si>
    <t>主な工事箇所 ：</t>
  </si>
  <si>
    <t>要因② ：</t>
  </si>
  <si>
    <t>　　によるものである。</t>
  </si>
  <si>
    <t>契約予定日</t>
  </si>
  <si>
    <t>竣功予定日</t>
  </si>
  <si>
    <t>円のうち、</t>
  </si>
  <si>
    <t>円の国庫負担金の交付を受けて竣功済（請負契約済）であるが、</t>
  </si>
  <si>
    <t>円が未着手工事となっている理由は以下のとおりである。</t>
  </si>
  <si>
    <t>円が廃工となっている理由は以下のとおりである。</t>
  </si>
  <si>
    <t>Ｂ’</t>
  </si>
  <si>
    <t>Ｃ＝Ｂ’－Ａ</t>
  </si>
  <si>
    <t>Ｂ’</t>
  </si>
  <si>
    <t>円となっている要因は、主に　・・・・</t>
  </si>
  <si>
    <t>再調査額B（円）</t>
  </si>
  <si>
    <t>Ａ’</t>
  </si>
  <si>
    <t>決定工事費Ａ（円）</t>
  </si>
  <si>
    <t>決定工事費Ａ’（円）</t>
  </si>
  <si>
    <t>Ｃ’＝Ｂ’－Ａ’</t>
  </si>
  <si>
    <t>Ｃ’　　の　　内　　訳</t>
  </si>
  <si>
    <t>Ｃ’＝Ｂ’－Ａ’</t>
  </si>
  <si>
    <t>再調査額B’（円）</t>
  </si>
  <si>
    <t>　３．Ａ’欄には、当初決定額（査定決定後に設計変更の同意を得て変更している場合でも変更前の額とする。）の「国庫補助対象額」を記載すること。</t>
  </si>
  <si>
    <t>　６．「Ｃ’の内訳」欄は、査定決定箇所毎に該当項目に振り分け、振り分けられた額の合計を記載すること。</t>
  </si>
  <si>
    <t>　７．「Ｃ’の内訳」欄の各項目の内容は次のとおりとする。</t>
  </si>
  <si>
    <t>（国庫補助対象額）</t>
  </si>
  <si>
    <t>決定工事費（国庫補助対象額）</t>
  </si>
  <si>
    <t>決定工事費（円）
（国庫補助対象額）</t>
  </si>
  <si>
    <t>判定</t>
  </si>
  <si>
    <t>　１．本調査の対象施設は、国土交通省所管公共土木施設（港湾、港湾に係る海岸、公園に係るものを除く。）とする。</t>
  </si>
  <si>
    <t>　　　　「廃工」は、廃工報告をしたもの、再調査の申請において廃工としたもの及び再調査において中止工事とされたものの国庫負担対象額とする。</t>
  </si>
  <si>
    <t>資料12-５</t>
  </si>
  <si>
    <t>別紙１</t>
  </si>
  <si>
    <t>平成　　年発生災害復旧事業費変動内容分析調書</t>
  </si>
  <si>
    <t>　４．Ｂ欄の「前年度以前竣功分」には、再調査要綱別記様式第５の当該事業主体の「　　年度までの施行済国庫負担対象額」に対する工事費を、「本年度残事業費」には、当該事業主体の「　　年度以降　残調査額」の「国庫負担対象額」の「計」に対する工事費を記載すること。</t>
  </si>
  <si>
    <t>　５．Ｂ′欄の「前年度以前竣功分」には、再調査要綱別記様式第５の当該事業主体の「　　年度までの施行済国庫負担対象額」を、「本年度残事業費」には、当該事業主体の「　　年度以降　残調査額」の「国庫補助対象額」の「計」を記載すること。</t>
  </si>
  <si>
    <t>資料12－６</t>
  </si>
  <si>
    <t>別紙１－１</t>
  </si>
  <si>
    <t>平成　　年発生災害復旧事業費変動要因について</t>
  </si>
  <si>
    <t>平成　　年発生災害復旧事業未着手工事箇所について</t>
  </si>
  <si>
    <t>別紙１－２</t>
  </si>
  <si>
    <t>資料12-７</t>
  </si>
  <si>
    <t>別紙１－３</t>
  </si>
  <si>
    <t>平成　　年発生災害復旧事業廃止箇所について</t>
  </si>
  <si>
    <t>資料12-８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</si>
</sst>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 numFmtId="177" formatCode="#,##0;[Red]&quot;△&quot;#,##0"/>
    <numFmt numFmtId="178" formatCode="#,##0;&quot;△ &quot;#,##0"/>
  </numFmts>
  <fonts count="41">
    <font>
      <sz val="11"/>
      <name val="ＭＳ Ｐゴシック"/>
      <family val="3"/>
    </font>
    <font>
      <sz val="6"/>
      <name val="ＭＳ Ｐゴシック"/>
      <family val="3"/>
    </font>
    <font>
      <sz val="16"/>
      <name val="ＭＳ Ｐゴシック"/>
      <family val="3"/>
    </font>
    <font>
      <b/>
      <sz val="16"/>
      <name val="ＭＳ Ｐゴシック"/>
      <family val="3"/>
    </font>
    <font>
      <sz val="12"/>
      <color indexed="10"/>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FFFF00"/>
        <bgColor indexed="64"/>
      </patternFill>
    </fill>
    <fill>
      <patternFill patternType="solid">
        <fgColor indexed="9"/>
        <bgColor indexed="64"/>
      </patternFill>
    </fill>
    <fill>
      <patternFill patternType="solid">
        <fgColor indexed="47"/>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3">
    <xf numFmtId="0" fontId="0" fillId="0" borderId="0" xfId="0" applyAlignment="1">
      <alignment/>
    </xf>
    <xf numFmtId="0" fontId="3" fillId="0" borderId="0" xfId="48" applyNumberFormat="1" applyFont="1" applyFill="1" applyAlignment="1">
      <alignment vertical="center"/>
    </xf>
    <xf numFmtId="0" fontId="2" fillId="0" borderId="0" xfId="48" applyNumberFormat="1" applyFont="1" applyFill="1" applyAlignment="1">
      <alignment vertical="center"/>
    </xf>
    <xf numFmtId="0" fontId="0" fillId="0" borderId="0" xfId="0" applyNumberFormat="1" applyFont="1" applyFill="1" applyAlignment="1">
      <alignment vertical="center"/>
    </xf>
    <xf numFmtId="0" fontId="0" fillId="0" borderId="10" xfId="0" applyNumberFormat="1" applyFont="1" applyFill="1" applyBorder="1" applyAlignment="1">
      <alignment horizontal="center" vertical="center"/>
    </xf>
    <xf numFmtId="0" fontId="0" fillId="0" borderId="0" xfId="0" applyNumberFormat="1" applyFont="1" applyFill="1" applyAlignment="1">
      <alignment horizontal="right" vertical="center"/>
    </xf>
    <xf numFmtId="0" fontId="0" fillId="33" borderId="10" xfId="0" applyNumberFormat="1" applyFont="1" applyFill="1" applyBorder="1" applyAlignment="1">
      <alignment horizontal="center" vertical="center"/>
    </xf>
    <xf numFmtId="177" fontId="0" fillId="33" borderId="10" xfId="0" applyNumberFormat="1" applyFont="1" applyFill="1" applyBorder="1" applyAlignment="1">
      <alignment vertical="center"/>
    </xf>
    <xf numFmtId="177" fontId="0" fillId="0" borderId="10" xfId="0" applyNumberFormat="1" applyFont="1" applyFill="1" applyBorder="1" applyAlignment="1">
      <alignment vertical="center"/>
    </xf>
    <xf numFmtId="0" fontId="0" fillId="0" borderId="11" xfId="0" applyNumberFormat="1" applyFont="1" applyFill="1" applyBorder="1" applyAlignment="1">
      <alignment vertical="center"/>
    </xf>
    <xf numFmtId="177" fontId="0" fillId="0" borderId="0" xfId="0" applyNumberFormat="1" applyFont="1" applyFill="1" applyBorder="1" applyAlignment="1">
      <alignment vertical="center"/>
    </xf>
    <xf numFmtId="0" fontId="0" fillId="34" borderId="10" xfId="0" applyNumberFormat="1" applyFont="1" applyFill="1" applyBorder="1" applyAlignment="1">
      <alignment horizontal="center" vertical="center"/>
    </xf>
    <xf numFmtId="177" fontId="0" fillId="34" borderId="10" xfId="0" applyNumberFormat="1" applyFont="1" applyFill="1" applyBorder="1" applyAlignment="1">
      <alignment vertical="center"/>
    </xf>
    <xf numFmtId="177" fontId="0" fillId="33" borderId="0" xfId="0" applyNumberFormat="1" applyFont="1" applyFill="1" applyBorder="1" applyAlignment="1">
      <alignment vertical="center"/>
    </xf>
    <xf numFmtId="49" fontId="0" fillId="33" borderId="10" xfId="0" applyNumberFormat="1" applyFont="1" applyFill="1" applyBorder="1" applyAlignment="1">
      <alignment vertical="center" wrapText="1"/>
    </xf>
    <xf numFmtId="49" fontId="0" fillId="33" borderId="10" xfId="0" applyNumberFormat="1" applyFont="1" applyFill="1" applyBorder="1" applyAlignment="1">
      <alignment vertical="center"/>
    </xf>
    <xf numFmtId="38" fontId="3" fillId="0" borderId="0" xfId="48" applyFont="1" applyFill="1" applyAlignment="1">
      <alignment vertical="center"/>
    </xf>
    <xf numFmtId="38" fontId="0" fillId="0" borderId="0" xfId="48" applyFont="1" applyFill="1" applyAlignment="1">
      <alignment vertical="center"/>
    </xf>
    <xf numFmtId="38" fontId="2" fillId="0" borderId="0" xfId="48" applyFont="1" applyFill="1" applyAlignment="1">
      <alignment vertical="center"/>
    </xf>
    <xf numFmtId="38" fontId="0" fillId="0" borderId="0" xfId="48" applyFont="1" applyFill="1" applyAlignment="1">
      <alignment horizontal="right" vertical="center"/>
    </xf>
    <xf numFmtId="38" fontId="0" fillId="0" borderId="0" xfId="48" applyFont="1" applyFill="1" applyAlignment="1">
      <alignment horizontal="distributed" vertical="center"/>
    </xf>
    <xf numFmtId="38" fontId="0" fillId="0" borderId="12" xfId="48" applyFont="1" applyFill="1" applyBorder="1" applyAlignment="1">
      <alignment horizontal="center" vertical="center" wrapText="1"/>
    </xf>
    <xf numFmtId="38" fontId="0" fillId="0" borderId="13" xfId="48" applyFont="1" applyFill="1" applyBorder="1" applyAlignment="1">
      <alignment horizontal="center" vertical="center" wrapText="1"/>
    </xf>
    <xf numFmtId="38" fontId="0" fillId="0" borderId="12" xfId="48" applyFont="1" applyFill="1" applyBorder="1" applyAlignment="1">
      <alignment horizontal="center" vertical="center"/>
    </xf>
    <xf numFmtId="38" fontId="0" fillId="0" borderId="14" xfId="48" applyFont="1" applyFill="1" applyBorder="1" applyAlignment="1">
      <alignment horizontal="center" vertical="center"/>
    </xf>
    <xf numFmtId="38" fontId="0" fillId="0" borderId="14" xfId="48" applyFont="1" applyFill="1" applyBorder="1" applyAlignment="1">
      <alignment horizontal="center" vertical="center" wrapText="1"/>
    </xf>
    <xf numFmtId="38" fontId="0" fillId="0" borderId="12" xfId="48" applyFont="1" applyFill="1" applyBorder="1" applyAlignment="1">
      <alignment vertical="center"/>
    </xf>
    <xf numFmtId="38" fontId="0" fillId="0" borderId="0" xfId="48" applyFont="1" applyFill="1" applyBorder="1" applyAlignment="1">
      <alignment vertical="center"/>
    </xf>
    <xf numFmtId="38" fontId="0" fillId="0" borderId="13" xfId="48" applyFont="1" applyFill="1" applyBorder="1" applyAlignment="1">
      <alignment vertical="center"/>
    </xf>
    <xf numFmtId="177" fontId="0" fillId="0" borderId="0" xfId="0" applyNumberFormat="1" applyFont="1" applyFill="1" applyAlignment="1">
      <alignment horizontal="center" vertical="center"/>
    </xf>
    <xf numFmtId="38" fontId="0" fillId="0" borderId="13" xfId="48" applyFont="1" applyFill="1" applyBorder="1" applyAlignment="1">
      <alignment horizontal="center" vertical="center" shrinkToFit="1"/>
    </xf>
    <xf numFmtId="0" fontId="4" fillId="0" borderId="0" xfId="0" applyNumberFormat="1" applyFont="1" applyFill="1" applyAlignment="1">
      <alignment vertical="center"/>
    </xf>
    <xf numFmtId="0" fontId="2" fillId="0" borderId="0" xfId="0" applyNumberFormat="1" applyFont="1" applyFill="1" applyBorder="1" applyAlignment="1">
      <alignment horizontal="center" vertical="center"/>
    </xf>
    <xf numFmtId="38" fontId="0" fillId="0" borderId="0" xfId="48" applyFont="1" applyFill="1" applyBorder="1" applyAlignment="1">
      <alignment vertical="top"/>
    </xf>
    <xf numFmtId="38" fontId="0" fillId="0" borderId="12" xfId="48" applyFont="1" applyFill="1" applyBorder="1" applyAlignment="1">
      <alignment vertical="center" shrinkToFit="1"/>
    </xf>
    <xf numFmtId="177" fontId="0" fillId="0" borderId="13" xfId="48" applyNumberFormat="1" applyFont="1" applyFill="1" applyBorder="1" applyAlignment="1">
      <alignment vertical="center" shrinkToFit="1"/>
    </xf>
    <xf numFmtId="177" fontId="0" fillId="35" borderId="13" xfId="48" applyNumberFormat="1" applyFont="1" applyFill="1" applyBorder="1" applyAlignment="1">
      <alignment vertical="center" shrinkToFit="1"/>
    </xf>
    <xf numFmtId="177" fontId="0" fillId="0" borderId="14" xfId="48" applyNumberFormat="1" applyFont="1" applyFill="1" applyBorder="1" applyAlignment="1">
      <alignment vertical="center" shrinkToFit="1"/>
    </xf>
    <xf numFmtId="0" fontId="0" fillId="36" borderId="0" xfId="0" applyNumberFormat="1" applyFont="1" applyFill="1" applyAlignment="1">
      <alignment horizontal="center" vertical="center"/>
    </xf>
    <xf numFmtId="0" fontId="0" fillId="0" borderId="0" xfId="0" applyNumberFormat="1" applyFill="1" applyAlignment="1">
      <alignment vertical="center"/>
    </xf>
    <xf numFmtId="38" fontId="0" fillId="37" borderId="11" xfId="48" applyFont="1" applyFill="1" applyBorder="1" applyAlignment="1">
      <alignment vertical="top"/>
    </xf>
    <xf numFmtId="38" fontId="0" fillId="37" borderId="0" xfId="48" applyFont="1" applyFill="1" applyAlignment="1">
      <alignment vertical="top"/>
    </xf>
    <xf numFmtId="178" fontId="5" fillId="38" borderId="0" xfId="0" applyNumberFormat="1" applyFont="1" applyFill="1" applyBorder="1" applyAlignment="1">
      <alignment horizontal="right" vertical="center"/>
    </xf>
    <xf numFmtId="38" fontId="0" fillId="0" borderId="0" xfId="48" applyFont="1" applyFill="1" applyBorder="1" applyAlignment="1">
      <alignment horizontal="right" vertical="center"/>
    </xf>
    <xf numFmtId="0" fontId="0" fillId="0" borderId="0" xfId="0" applyNumberFormat="1" applyFont="1" applyFill="1" applyBorder="1" applyAlignment="1">
      <alignment vertical="center"/>
    </xf>
    <xf numFmtId="38" fontId="0" fillId="0" borderId="0" xfId="48" applyFont="1" applyFill="1" applyAlignment="1">
      <alignment vertical="center"/>
    </xf>
    <xf numFmtId="38" fontId="6" fillId="0" borderId="0" xfId="48" applyFont="1" applyFill="1" applyAlignment="1">
      <alignment vertical="center"/>
    </xf>
    <xf numFmtId="0" fontId="6" fillId="0" borderId="0" xfId="0" applyNumberFormat="1" applyFont="1" applyFill="1" applyAlignment="1">
      <alignment vertical="center"/>
    </xf>
    <xf numFmtId="38" fontId="0" fillId="0" borderId="10" xfId="48" applyFont="1" applyFill="1" applyBorder="1" applyAlignment="1">
      <alignment horizontal="center" vertical="center"/>
    </xf>
    <xf numFmtId="38" fontId="0" fillId="0" borderId="12" xfId="48" applyFont="1" applyFill="1" applyBorder="1" applyAlignment="1">
      <alignment horizontal="center" vertical="center"/>
    </xf>
    <xf numFmtId="38" fontId="0" fillId="0" borderId="15" xfId="48" applyFont="1" applyFill="1" applyBorder="1" applyAlignment="1">
      <alignment horizontal="center" vertical="center"/>
    </xf>
    <xf numFmtId="38" fontId="0" fillId="0" borderId="16" xfId="48"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36" borderId="15" xfId="0" applyNumberFormat="1" applyFont="1" applyFill="1" applyBorder="1" applyAlignment="1">
      <alignment horizontal="center" vertical="center"/>
    </xf>
    <xf numFmtId="0" fontId="0" fillId="36" borderId="16" xfId="0" applyNumberFormat="1" applyFont="1" applyFill="1" applyBorder="1" applyAlignment="1">
      <alignment horizontal="center" vertical="center"/>
    </xf>
    <xf numFmtId="0" fontId="0" fillId="36" borderId="17" xfId="0" applyFill="1" applyBorder="1" applyAlignment="1">
      <alignment/>
    </xf>
    <xf numFmtId="0" fontId="0" fillId="36" borderId="16" xfId="0" applyFill="1" applyBorder="1" applyAlignment="1">
      <alignment/>
    </xf>
    <xf numFmtId="0" fontId="0" fillId="36" borderId="10" xfId="0" applyNumberFormat="1" applyFont="1" applyFill="1" applyBorder="1" applyAlignment="1">
      <alignment horizontal="center" vertical="center"/>
    </xf>
    <xf numFmtId="41" fontId="0" fillId="36" borderId="15" xfId="0" applyNumberFormat="1" applyFont="1" applyFill="1" applyBorder="1" applyAlignment="1">
      <alignment horizontal="right" vertical="center"/>
    </xf>
    <xf numFmtId="41" fontId="0" fillId="36" borderId="17" xfId="0" applyNumberFormat="1" applyFill="1" applyBorder="1" applyAlignment="1">
      <alignment horizontal="right"/>
    </xf>
    <xf numFmtId="41" fontId="0" fillId="36" borderId="16" xfId="0" applyNumberFormat="1" applyFill="1" applyBorder="1" applyAlignment="1">
      <alignment horizontal="right"/>
    </xf>
    <xf numFmtId="0" fontId="0" fillId="0" borderId="16" xfId="0" applyNumberFormat="1" applyFont="1" applyFill="1" applyBorder="1" applyAlignment="1">
      <alignment horizontal="center" vertical="center"/>
    </xf>
    <xf numFmtId="0" fontId="0" fillId="0" borderId="15" xfId="0" applyNumberFormat="1" applyFill="1" applyBorder="1" applyAlignment="1">
      <alignment horizontal="center" vertical="center" shrinkToFit="1"/>
    </xf>
    <xf numFmtId="0" fontId="0" fillId="0" borderId="17" xfId="0" applyBorder="1" applyAlignment="1">
      <alignment shrinkToFit="1"/>
    </xf>
    <xf numFmtId="0" fontId="0" fillId="0" borderId="16" xfId="0" applyBorder="1" applyAlignment="1">
      <alignment shrinkToFit="1"/>
    </xf>
    <xf numFmtId="0" fontId="0" fillId="39" borderId="15" xfId="0" applyNumberFormat="1" applyFont="1" applyFill="1" applyBorder="1" applyAlignment="1">
      <alignment horizontal="center" vertical="center"/>
    </xf>
    <xf numFmtId="0" fontId="0" fillId="39" borderId="16" xfId="0" applyNumberFormat="1" applyFont="1" applyFill="1" applyBorder="1" applyAlignment="1">
      <alignment horizontal="center" vertical="center"/>
    </xf>
    <xf numFmtId="41" fontId="0" fillId="39" borderId="15" xfId="0" applyNumberFormat="1" applyFont="1" applyFill="1" applyBorder="1" applyAlignment="1">
      <alignment horizontal="right" vertical="center"/>
    </xf>
    <xf numFmtId="41" fontId="0" fillId="0" borderId="17" xfId="0" applyNumberFormat="1" applyBorder="1" applyAlignment="1">
      <alignment horizontal="right"/>
    </xf>
    <xf numFmtId="41" fontId="0" fillId="0" borderId="16" xfId="0" applyNumberFormat="1" applyBorder="1" applyAlignment="1">
      <alignment horizontal="right"/>
    </xf>
    <xf numFmtId="0" fontId="0" fillId="0" borderId="17" xfId="0" applyBorder="1" applyAlignment="1">
      <alignment/>
    </xf>
    <xf numFmtId="0" fontId="0" fillId="0" borderId="16" xfId="0" applyBorder="1" applyAlignment="1">
      <alignment/>
    </xf>
    <xf numFmtId="0" fontId="0" fillId="39" borderId="10" xfId="0" applyNumberFormat="1" applyFont="1" applyFill="1" applyBorder="1" applyAlignment="1">
      <alignment horizontal="center" vertical="center"/>
    </xf>
    <xf numFmtId="177" fontId="0" fillId="0" borderId="10" xfId="0" applyNumberFormat="1" applyFont="1" applyFill="1" applyBorder="1" applyAlignment="1">
      <alignment vertical="center"/>
    </xf>
    <xf numFmtId="177" fontId="0" fillId="39" borderId="15" xfId="0" applyNumberFormat="1" applyFont="1" applyFill="1" applyBorder="1" applyAlignment="1">
      <alignment vertical="center"/>
    </xf>
    <xf numFmtId="177" fontId="0" fillId="39" borderId="16" xfId="0" applyNumberFormat="1" applyFont="1" applyFill="1" applyBorder="1" applyAlignment="1">
      <alignment vertical="center"/>
    </xf>
    <xf numFmtId="0" fontId="0" fillId="0" borderId="16" xfId="0" applyNumberFormat="1" applyFont="1" applyFill="1" applyBorder="1" applyAlignment="1">
      <alignment horizontal="center" vertical="center" shrinkToFit="1"/>
    </xf>
    <xf numFmtId="0" fontId="0" fillId="0" borderId="16" xfId="0" applyBorder="1" applyAlignment="1">
      <alignment vertical="center"/>
    </xf>
    <xf numFmtId="0" fontId="2" fillId="0" borderId="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177" fontId="0" fillId="0" borderId="0" xfId="0" applyNumberFormat="1" applyFont="1" applyFill="1" applyAlignment="1">
      <alignment horizontal="center" vertical="center"/>
    </xf>
    <xf numFmtId="0" fontId="0" fillId="0" borderId="10" xfId="0" applyNumberForma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4" xfId="0" applyNumberFormat="1" applyFill="1" applyBorder="1" applyAlignment="1">
      <alignment horizontal="center" vertical="center"/>
    </xf>
    <xf numFmtId="177" fontId="0" fillId="36" borderId="10" xfId="0" applyNumberFormat="1" applyFont="1" applyFill="1" applyBorder="1" applyAlignment="1">
      <alignment vertical="center"/>
    </xf>
    <xf numFmtId="0" fontId="0" fillId="0" borderId="15" xfId="0" applyNumberFormat="1" applyFill="1" applyBorder="1" applyAlignment="1">
      <alignment horizontal="center" vertical="center"/>
    </xf>
    <xf numFmtId="0" fontId="0" fillId="0" borderId="14" xfId="0" applyNumberFormat="1" applyFont="1" applyFill="1" applyBorder="1" applyAlignment="1">
      <alignment horizontal="center" vertical="center" shrinkToFit="1"/>
    </xf>
    <xf numFmtId="0" fontId="0" fillId="0" borderId="18" xfId="0" applyNumberForma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21" xfId="0" applyNumberForma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shrinkToFit="1"/>
    </xf>
    <xf numFmtId="177" fontId="0" fillId="39" borderId="17" xfId="0" applyNumberFormat="1" applyFont="1" applyFill="1" applyBorder="1" applyAlignment="1">
      <alignment vertical="center"/>
    </xf>
    <xf numFmtId="0" fontId="0" fillId="0" borderId="17" xfId="0" applyNumberFormat="1" applyFont="1" applyFill="1" applyBorder="1" applyAlignment="1">
      <alignment horizontal="center" vertical="center" shrinkToFit="1"/>
    </xf>
    <xf numFmtId="177" fontId="0" fillId="36" borderId="15" xfId="0" applyNumberFormat="1" applyFont="1" applyFill="1" applyBorder="1" applyAlignment="1">
      <alignment vertical="center"/>
    </xf>
    <xf numFmtId="177" fontId="0" fillId="36" borderId="17" xfId="0" applyNumberFormat="1" applyFont="1" applyFill="1" applyBorder="1" applyAlignment="1">
      <alignment vertical="center"/>
    </xf>
    <xf numFmtId="177" fontId="0" fillId="36" borderId="16" xfId="0" applyNumberFormat="1" applyFont="1" applyFill="1" applyBorder="1" applyAlignment="1">
      <alignment vertical="center"/>
    </xf>
    <xf numFmtId="0" fontId="0" fillId="39" borderId="0" xfId="0" applyNumberFormat="1" applyFont="1" applyFill="1" applyAlignment="1">
      <alignment horizontal="center" vertical="center"/>
    </xf>
    <xf numFmtId="0" fontId="0" fillId="0" borderId="0" xfId="0" applyNumberFormat="1" applyFont="1" applyFill="1" applyAlignment="1">
      <alignment vertical="center"/>
    </xf>
    <xf numFmtId="38" fontId="0" fillId="33" borderId="10" xfId="0" applyNumberFormat="1" applyFont="1" applyFill="1" applyBorder="1" applyAlignment="1">
      <alignment vertical="center"/>
    </xf>
    <xf numFmtId="49" fontId="0" fillId="33" borderId="10" xfId="0" applyNumberFormat="1" applyFont="1" applyFill="1" applyBorder="1" applyAlignment="1">
      <alignment vertical="center" wrapText="1"/>
    </xf>
    <xf numFmtId="0" fontId="0" fillId="33" borderId="10" xfId="0" applyNumberFormat="1" applyFont="1" applyFill="1" applyBorder="1" applyAlignment="1">
      <alignment vertical="center" wrapText="1"/>
    </xf>
    <xf numFmtId="49" fontId="0" fillId="33" borderId="10" xfId="0" applyNumberFormat="1" applyFont="1" applyFill="1" applyBorder="1" applyAlignment="1">
      <alignment vertical="center"/>
    </xf>
    <xf numFmtId="0" fontId="0" fillId="0" borderId="12" xfId="0" applyNumberFormat="1" applyFill="1" applyBorder="1" applyAlignment="1">
      <alignment horizontal="center" vertical="center" wrapText="1"/>
    </xf>
    <xf numFmtId="0" fontId="0" fillId="0" borderId="18"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38" fontId="0" fillId="34" borderId="10" xfId="0" applyNumberFormat="1" applyFont="1" applyFill="1" applyBorder="1" applyAlignment="1">
      <alignment vertical="center"/>
    </xf>
    <xf numFmtId="0" fontId="0" fillId="0" borderId="12" xfId="0" applyNumberFormat="1" applyFill="1" applyBorder="1" applyAlignment="1">
      <alignment horizontal="center" vertical="center" wrapText="1" shrinkToFit="1"/>
    </xf>
    <xf numFmtId="0" fontId="0" fillId="34" borderId="10" xfId="0" applyNumberFormat="1"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47"/>
  <sheetViews>
    <sheetView tabSelected="1" view="pageBreakPreview" zoomScale="90" zoomScaleSheetLayoutView="90" zoomScalePageLayoutView="0" workbookViewId="0" topLeftCell="A1">
      <selection activeCell="A33" sqref="A33"/>
    </sheetView>
  </sheetViews>
  <sheetFormatPr defaultColWidth="12.25390625" defaultRowHeight="13.5"/>
  <cols>
    <col min="1" max="1" width="18.75390625" style="17" customWidth="1"/>
    <col min="2" max="16" width="13.75390625" style="17" customWidth="1"/>
    <col min="17" max="16384" width="12.25390625" style="17" customWidth="1"/>
  </cols>
  <sheetData>
    <row r="1" ht="19.5" customHeight="1">
      <c r="A1" s="46" t="s">
        <v>94</v>
      </c>
    </row>
    <row r="3" ht="20.25" customHeight="1">
      <c r="A3" s="16" t="s">
        <v>95</v>
      </c>
    </row>
    <row r="4" ht="20.25" customHeight="1">
      <c r="A4" s="18"/>
    </row>
    <row r="5" ht="20.25" customHeight="1">
      <c r="A5" s="18" t="s">
        <v>96</v>
      </c>
    </row>
    <row r="6" ht="20.25" customHeight="1">
      <c r="A6" s="19"/>
    </row>
    <row r="7" spans="1:16" ht="20.25" customHeight="1">
      <c r="A7" s="41" t="s">
        <v>30</v>
      </c>
      <c r="B7" s="20"/>
      <c r="C7" s="20"/>
      <c r="F7" s="40" t="s">
        <v>31</v>
      </c>
      <c r="G7" s="33"/>
      <c r="J7" s="41" t="s">
        <v>32</v>
      </c>
      <c r="P7" s="19" t="s">
        <v>13</v>
      </c>
    </row>
    <row r="8" spans="1:16" ht="20.25" customHeight="1">
      <c r="A8" s="48" t="s">
        <v>21</v>
      </c>
      <c r="B8" s="21" t="s">
        <v>39</v>
      </c>
      <c r="C8" s="21" t="s">
        <v>39</v>
      </c>
      <c r="D8" s="21" t="s">
        <v>34</v>
      </c>
      <c r="E8" s="21" t="s">
        <v>34</v>
      </c>
      <c r="F8" s="21" t="s">
        <v>37</v>
      </c>
      <c r="G8" s="21" t="s">
        <v>37</v>
      </c>
      <c r="H8" s="48" t="s">
        <v>82</v>
      </c>
      <c r="I8" s="48"/>
      <c r="J8" s="48"/>
      <c r="K8" s="48"/>
      <c r="L8" s="48"/>
      <c r="M8" s="48"/>
      <c r="N8" s="48"/>
      <c r="O8" s="48"/>
      <c r="P8" s="48"/>
    </row>
    <row r="9" spans="1:16" ht="20.25" customHeight="1">
      <c r="A9" s="49"/>
      <c r="B9" s="22" t="s">
        <v>35</v>
      </c>
      <c r="C9" s="30" t="s">
        <v>88</v>
      </c>
      <c r="D9" s="22" t="s">
        <v>36</v>
      </c>
      <c r="E9" s="30" t="s">
        <v>88</v>
      </c>
      <c r="F9" s="22" t="s">
        <v>74</v>
      </c>
      <c r="G9" s="22" t="s">
        <v>81</v>
      </c>
      <c r="H9" s="23" t="s">
        <v>4</v>
      </c>
      <c r="I9" s="23" t="s">
        <v>0</v>
      </c>
      <c r="J9" s="23" t="s">
        <v>5</v>
      </c>
      <c r="K9" s="23" t="s">
        <v>1</v>
      </c>
      <c r="L9" s="50" t="s">
        <v>6</v>
      </c>
      <c r="M9" s="51"/>
      <c r="N9" s="23" t="s">
        <v>2</v>
      </c>
      <c r="O9" s="23" t="s">
        <v>3</v>
      </c>
      <c r="P9" s="23" t="s">
        <v>7</v>
      </c>
    </row>
    <row r="10" spans="1:16" ht="20.25" customHeight="1">
      <c r="A10" s="24"/>
      <c r="B10" s="25"/>
      <c r="C10" s="25" t="s">
        <v>78</v>
      </c>
      <c r="D10" s="25"/>
      <c r="E10" s="25" t="s">
        <v>73</v>
      </c>
      <c r="F10" s="25"/>
      <c r="G10" s="25"/>
      <c r="H10" s="24"/>
      <c r="I10" s="24"/>
      <c r="J10" s="24"/>
      <c r="K10" s="24"/>
      <c r="L10" s="24" t="s">
        <v>26</v>
      </c>
      <c r="M10" s="24" t="s">
        <v>27</v>
      </c>
      <c r="N10" s="24"/>
      <c r="O10" s="24"/>
      <c r="P10" s="24"/>
    </row>
    <row r="11" spans="1:16" s="27" customFormat="1" ht="20.25" customHeight="1">
      <c r="A11" s="26"/>
      <c r="B11" s="34"/>
      <c r="C11" s="34"/>
      <c r="D11" s="34"/>
      <c r="E11" s="34"/>
      <c r="F11" s="34"/>
      <c r="G11" s="34"/>
      <c r="H11" s="34"/>
      <c r="I11" s="34"/>
      <c r="J11" s="34"/>
      <c r="K11" s="34"/>
      <c r="L11" s="34"/>
      <c r="M11" s="34"/>
      <c r="N11" s="34"/>
      <c r="O11" s="34"/>
      <c r="P11" s="34"/>
    </row>
    <row r="12" spans="1:17" s="27" customFormat="1" ht="20.25" customHeight="1">
      <c r="A12" s="28" t="s">
        <v>11</v>
      </c>
      <c r="B12" s="35"/>
      <c r="C12" s="35"/>
      <c r="D12" s="35"/>
      <c r="E12" s="35"/>
      <c r="F12" s="35"/>
      <c r="G12" s="35"/>
      <c r="H12" s="35"/>
      <c r="I12" s="35"/>
      <c r="J12" s="35"/>
      <c r="K12" s="35"/>
      <c r="L12" s="35"/>
      <c r="M12" s="35"/>
      <c r="N12" s="35"/>
      <c r="O12" s="35"/>
      <c r="P12" s="35"/>
      <c r="Q12" s="43" t="s">
        <v>91</v>
      </c>
    </row>
    <row r="13" spans="1:17" s="27" customFormat="1" ht="20.25" customHeight="1">
      <c r="A13" s="28" t="s">
        <v>8</v>
      </c>
      <c r="B13" s="36"/>
      <c r="C13" s="36"/>
      <c r="D13" s="36"/>
      <c r="E13" s="36"/>
      <c r="F13" s="35">
        <f>E13-B13</f>
        <v>0</v>
      </c>
      <c r="G13" s="35">
        <f>E13-C13</f>
        <v>0</v>
      </c>
      <c r="H13" s="36"/>
      <c r="I13" s="36"/>
      <c r="J13" s="36"/>
      <c r="K13" s="36"/>
      <c r="L13" s="36"/>
      <c r="M13" s="36"/>
      <c r="N13" s="36"/>
      <c r="O13" s="36"/>
      <c r="P13" s="36"/>
      <c r="Q13" s="42" t="str">
        <f>IF(G13=(SUM(H13:P13)),"OK","×")</f>
        <v>OK</v>
      </c>
    </row>
    <row r="14" spans="1:17" s="27" customFormat="1" ht="20.25" customHeight="1">
      <c r="A14" s="28" t="s">
        <v>9</v>
      </c>
      <c r="B14" s="36"/>
      <c r="C14" s="36"/>
      <c r="D14" s="36"/>
      <c r="E14" s="36"/>
      <c r="F14" s="35">
        <f>E14-B14</f>
        <v>0</v>
      </c>
      <c r="G14" s="35">
        <f>E14-C14</f>
        <v>0</v>
      </c>
      <c r="H14" s="36"/>
      <c r="I14" s="36"/>
      <c r="J14" s="36"/>
      <c r="K14" s="36"/>
      <c r="L14" s="36"/>
      <c r="M14" s="36"/>
      <c r="N14" s="36"/>
      <c r="O14" s="36"/>
      <c r="P14" s="36"/>
      <c r="Q14" s="42" t="str">
        <f>IF(G14=(SUM(H14:P14)),"OK","×")</f>
        <v>OK</v>
      </c>
    </row>
    <row r="15" spans="1:17" s="27" customFormat="1" ht="20.25" customHeight="1">
      <c r="A15" s="24" t="s">
        <v>25</v>
      </c>
      <c r="B15" s="37">
        <f>SUM(B13:B14)</f>
        <v>0</v>
      </c>
      <c r="C15" s="37">
        <f>SUM(C13:C14)</f>
        <v>0</v>
      </c>
      <c r="D15" s="37">
        <f aca="true" t="shared" si="0" ref="D15:P15">SUM(D13:D14)</f>
        <v>0</v>
      </c>
      <c r="E15" s="37">
        <f t="shared" si="0"/>
        <v>0</v>
      </c>
      <c r="F15" s="37">
        <f>SUM(F13:F14)</f>
        <v>0</v>
      </c>
      <c r="G15" s="37">
        <f>SUM(G13:G14)</f>
        <v>0</v>
      </c>
      <c r="H15" s="37">
        <f t="shared" si="0"/>
        <v>0</v>
      </c>
      <c r="I15" s="37">
        <f t="shared" si="0"/>
        <v>0</v>
      </c>
      <c r="J15" s="37">
        <f t="shared" si="0"/>
        <v>0</v>
      </c>
      <c r="K15" s="37">
        <f t="shared" si="0"/>
        <v>0</v>
      </c>
      <c r="L15" s="37">
        <f t="shared" si="0"/>
        <v>0</v>
      </c>
      <c r="M15" s="37">
        <f t="shared" si="0"/>
        <v>0</v>
      </c>
      <c r="N15" s="37">
        <f t="shared" si="0"/>
        <v>0</v>
      </c>
      <c r="O15" s="37">
        <f t="shared" si="0"/>
        <v>0</v>
      </c>
      <c r="P15" s="37">
        <f t="shared" si="0"/>
        <v>0</v>
      </c>
      <c r="Q15" s="42" t="str">
        <f>IF(G15=(SUM(H15:P15)),"OK","×")</f>
        <v>OK</v>
      </c>
    </row>
    <row r="16" spans="1:16" s="27" customFormat="1" ht="20.25" customHeight="1">
      <c r="A16" s="28"/>
      <c r="B16" s="35"/>
      <c r="C16" s="35"/>
      <c r="D16" s="35"/>
      <c r="E16" s="35"/>
      <c r="F16" s="35"/>
      <c r="G16" s="35"/>
      <c r="H16" s="35"/>
      <c r="I16" s="35"/>
      <c r="J16" s="35"/>
      <c r="K16" s="35"/>
      <c r="L16" s="35"/>
      <c r="M16" s="35"/>
      <c r="N16" s="35"/>
      <c r="O16" s="35"/>
      <c r="P16" s="35"/>
    </row>
    <row r="17" spans="1:16" s="27" customFormat="1" ht="20.25" customHeight="1">
      <c r="A17" s="28" t="s">
        <v>10</v>
      </c>
      <c r="B17" s="35"/>
      <c r="C17" s="35"/>
      <c r="D17" s="35"/>
      <c r="E17" s="35"/>
      <c r="F17" s="35"/>
      <c r="G17" s="35"/>
      <c r="H17" s="35"/>
      <c r="I17" s="35"/>
      <c r="J17" s="35"/>
      <c r="K17" s="35"/>
      <c r="L17" s="35"/>
      <c r="M17" s="35"/>
      <c r="N17" s="35"/>
      <c r="O17" s="35"/>
      <c r="P17" s="35"/>
    </row>
    <row r="18" spans="1:17" s="27" customFormat="1" ht="20.25" customHeight="1">
      <c r="A18" s="28" t="s">
        <v>8</v>
      </c>
      <c r="B18" s="36"/>
      <c r="C18" s="36"/>
      <c r="D18" s="36"/>
      <c r="E18" s="36"/>
      <c r="F18" s="35">
        <f>E18-B18</f>
        <v>0</v>
      </c>
      <c r="G18" s="35">
        <f>E18-C18</f>
        <v>0</v>
      </c>
      <c r="H18" s="36"/>
      <c r="I18" s="36"/>
      <c r="J18" s="36"/>
      <c r="K18" s="36"/>
      <c r="L18" s="36"/>
      <c r="M18" s="36"/>
      <c r="N18" s="36"/>
      <c r="O18" s="36"/>
      <c r="P18" s="36"/>
      <c r="Q18" s="42" t="str">
        <f>IF(G18=(SUM(H18:P18)),"OK","×")</f>
        <v>OK</v>
      </c>
    </row>
    <row r="19" spans="1:17" s="27" customFormat="1" ht="20.25" customHeight="1">
      <c r="A19" s="28" t="s">
        <v>9</v>
      </c>
      <c r="B19" s="36"/>
      <c r="C19" s="36"/>
      <c r="D19" s="36"/>
      <c r="E19" s="36"/>
      <c r="F19" s="35">
        <f>E19-B19</f>
        <v>0</v>
      </c>
      <c r="G19" s="35">
        <f>E19-C19</f>
        <v>0</v>
      </c>
      <c r="H19" s="36"/>
      <c r="I19" s="36"/>
      <c r="J19" s="36"/>
      <c r="K19" s="36"/>
      <c r="L19" s="36"/>
      <c r="M19" s="36"/>
      <c r="N19" s="36"/>
      <c r="O19" s="36"/>
      <c r="P19" s="36"/>
      <c r="Q19" s="42" t="str">
        <f>IF(G19=(SUM(H19:P19)),"OK","×")</f>
        <v>OK</v>
      </c>
    </row>
    <row r="20" spans="1:17" s="27" customFormat="1" ht="20.25" customHeight="1">
      <c r="A20" s="24" t="s">
        <v>25</v>
      </c>
      <c r="B20" s="37">
        <f aca="true" t="shared" si="1" ref="B20:P20">SUM(B18:B19)</f>
        <v>0</v>
      </c>
      <c r="C20" s="37">
        <f t="shared" si="1"/>
        <v>0</v>
      </c>
      <c r="D20" s="37">
        <f t="shared" si="1"/>
        <v>0</v>
      </c>
      <c r="E20" s="37">
        <f t="shared" si="1"/>
        <v>0</v>
      </c>
      <c r="F20" s="37">
        <f t="shared" si="1"/>
        <v>0</v>
      </c>
      <c r="G20" s="37">
        <f t="shared" si="1"/>
        <v>0</v>
      </c>
      <c r="H20" s="37">
        <f t="shared" si="1"/>
        <v>0</v>
      </c>
      <c r="I20" s="37">
        <f t="shared" si="1"/>
        <v>0</v>
      </c>
      <c r="J20" s="37">
        <f t="shared" si="1"/>
        <v>0</v>
      </c>
      <c r="K20" s="37">
        <f t="shared" si="1"/>
        <v>0</v>
      </c>
      <c r="L20" s="37">
        <f t="shared" si="1"/>
        <v>0</v>
      </c>
      <c r="M20" s="37">
        <f t="shared" si="1"/>
        <v>0</v>
      </c>
      <c r="N20" s="37">
        <f t="shared" si="1"/>
        <v>0</v>
      </c>
      <c r="O20" s="37">
        <f t="shared" si="1"/>
        <v>0</v>
      </c>
      <c r="P20" s="37">
        <f t="shared" si="1"/>
        <v>0</v>
      </c>
      <c r="Q20" s="42" t="str">
        <f>IF(G20=(SUM(H20:P20)),"OK","×")</f>
        <v>OK</v>
      </c>
    </row>
    <row r="21" spans="1:16" s="27" customFormat="1" ht="20.25" customHeight="1">
      <c r="A21" s="28"/>
      <c r="B21" s="35"/>
      <c r="C21" s="35"/>
      <c r="D21" s="35"/>
      <c r="E21" s="35"/>
      <c r="F21" s="35"/>
      <c r="G21" s="35"/>
      <c r="H21" s="35"/>
      <c r="I21" s="35"/>
      <c r="J21" s="35"/>
      <c r="K21" s="35"/>
      <c r="L21" s="35"/>
      <c r="M21" s="35"/>
      <c r="N21" s="35"/>
      <c r="O21" s="35"/>
      <c r="P21" s="35"/>
    </row>
    <row r="22" spans="1:16" s="27" customFormat="1" ht="20.25" customHeight="1">
      <c r="A22" s="28" t="s">
        <v>12</v>
      </c>
      <c r="B22" s="35"/>
      <c r="C22" s="35"/>
      <c r="D22" s="35"/>
      <c r="E22" s="35"/>
      <c r="F22" s="35"/>
      <c r="G22" s="35"/>
      <c r="H22" s="35"/>
      <c r="I22" s="35"/>
      <c r="J22" s="35"/>
      <c r="K22" s="35"/>
      <c r="L22" s="35"/>
      <c r="M22" s="35"/>
      <c r="N22" s="35"/>
      <c r="O22" s="35"/>
      <c r="P22" s="35"/>
    </row>
    <row r="23" spans="1:17" s="27" customFormat="1" ht="20.25" customHeight="1">
      <c r="A23" s="28" t="s">
        <v>8</v>
      </c>
      <c r="B23" s="35">
        <f>B13+B18</f>
        <v>0</v>
      </c>
      <c r="C23" s="35">
        <f>C13+C18</f>
        <v>0</v>
      </c>
      <c r="D23" s="35">
        <f aca="true" t="shared" si="2" ref="D23:P23">D13+D18</f>
        <v>0</v>
      </c>
      <c r="E23" s="35">
        <f>E13+E18</f>
        <v>0</v>
      </c>
      <c r="F23" s="35">
        <f>E23-B23</f>
        <v>0</v>
      </c>
      <c r="G23" s="35">
        <f>E23-C23</f>
        <v>0</v>
      </c>
      <c r="H23" s="35">
        <f t="shared" si="2"/>
        <v>0</v>
      </c>
      <c r="I23" s="35">
        <f t="shared" si="2"/>
        <v>0</v>
      </c>
      <c r="J23" s="35">
        <f t="shared" si="2"/>
        <v>0</v>
      </c>
      <c r="K23" s="35">
        <f t="shared" si="2"/>
        <v>0</v>
      </c>
      <c r="L23" s="35">
        <f t="shared" si="2"/>
        <v>0</v>
      </c>
      <c r="M23" s="35">
        <f>M13+M18</f>
        <v>0</v>
      </c>
      <c r="N23" s="35">
        <f t="shared" si="2"/>
        <v>0</v>
      </c>
      <c r="O23" s="35">
        <f t="shared" si="2"/>
        <v>0</v>
      </c>
      <c r="P23" s="35">
        <f t="shared" si="2"/>
        <v>0</v>
      </c>
      <c r="Q23" s="42" t="str">
        <f>IF(G23=(SUM(H23:P23)),"OK","×")</f>
        <v>OK</v>
      </c>
    </row>
    <row r="24" spans="1:17" s="27" customFormat="1" ht="20.25" customHeight="1">
      <c r="A24" s="28" t="s">
        <v>9</v>
      </c>
      <c r="B24" s="35">
        <f>B14+B19</f>
        <v>0</v>
      </c>
      <c r="C24" s="35">
        <f>C14+C19</f>
        <v>0</v>
      </c>
      <c r="D24" s="35">
        <f aca="true" t="shared" si="3" ref="D24:P24">D14+D19</f>
        <v>0</v>
      </c>
      <c r="E24" s="35">
        <f>E14+E19</f>
        <v>0</v>
      </c>
      <c r="F24" s="35">
        <f>E24-B24</f>
        <v>0</v>
      </c>
      <c r="G24" s="35">
        <f>E24-C24</f>
        <v>0</v>
      </c>
      <c r="H24" s="35">
        <f t="shared" si="3"/>
        <v>0</v>
      </c>
      <c r="I24" s="35">
        <f t="shared" si="3"/>
        <v>0</v>
      </c>
      <c r="J24" s="35">
        <f t="shared" si="3"/>
        <v>0</v>
      </c>
      <c r="K24" s="35">
        <f t="shared" si="3"/>
        <v>0</v>
      </c>
      <c r="L24" s="35">
        <f t="shared" si="3"/>
        <v>0</v>
      </c>
      <c r="M24" s="35">
        <f>M14+M19</f>
        <v>0</v>
      </c>
      <c r="N24" s="35">
        <f t="shared" si="3"/>
        <v>0</v>
      </c>
      <c r="O24" s="35">
        <f t="shared" si="3"/>
        <v>0</v>
      </c>
      <c r="P24" s="35">
        <f t="shared" si="3"/>
        <v>0</v>
      </c>
      <c r="Q24" s="42" t="str">
        <f>IF(G24=(SUM(H24:P24)),"OK","×")</f>
        <v>OK</v>
      </c>
    </row>
    <row r="25" spans="1:17" s="27" customFormat="1" ht="20.25" customHeight="1">
      <c r="A25" s="24" t="s">
        <v>25</v>
      </c>
      <c r="B25" s="37">
        <f aca="true" t="shared" si="4" ref="B25:P25">SUM(B23:B24)</f>
        <v>0</v>
      </c>
      <c r="C25" s="37">
        <f>SUM(C23:C24)</f>
        <v>0</v>
      </c>
      <c r="D25" s="37">
        <f t="shared" si="4"/>
        <v>0</v>
      </c>
      <c r="E25" s="37">
        <f t="shared" si="4"/>
        <v>0</v>
      </c>
      <c r="F25" s="37">
        <f t="shared" si="4"/>
        <v>0</v>
      </c>
      <c r="G25" s="37">
        <f t="shared" si="4"/>
        <v>0</v>
      </c>
      <c r="H25" s="37">
        <f t="shared" si="4"/>
        <v>0</v>
      </c>
      <c r="I25" s="37">
        <f t="shared" si="4"/>
        <v>0</v>
      </c>
      <c r="J25" s="37">
        <f t="shared" si="4"/>
        <v>0</v>
      </c>
      <c r="K25" s="37">
        <f t="shared" si="4"/>
        <v>0</v>
      </c>
      <c r="L25" s="37">
        <f t="shared" si="4"/>
        <v>0</v>
      </c>
      <c r="M25" s="37">
        <f t="shared" si="4"/>
        <v>0</v>
      </c>
      <c r="N25" s="37">
        <f t="shared" si="4"/>
        <v>0</v>
      </c>
      <c r="O25" s="37">
        <f t="shared" si="4"/>
        <v>0</v>
      </c>
      <c r="P25" s="37">
        <f t="shared" si="4"/>
        <v>0</v>
      </c>
      <c r="Q25" s="42" t="str">
        <f>IF(G25=(SUM(H25:P25)),"OK","×")</f>
        <v>OK</v>
      </c>
    </row>
    <row r="27" ht="14.25" customHeight="1">
      <c r="A27" s="17" t="s">
        <v>22</v>
      </c>
    </row>
    <row r="28" ht="14.25" customHeight="1">
      <c r="A28" s="17" t="s">
        <v>92</v>
      </c>
    </row>
    <row r="29" ht="14.25" customHeight="1">
      <c r="A29" s="17" t="s">
        <v>33</v>
      </c>
    </row>
    <row r="30" ht="14.25" customHeight="1">
      <c r="A30" s="17" t="s">
        <v>85</v>
      </c>
    </row>
    <row r="31" ht="14.25" customHeight="1">
      <c r="A31" s="17" t="s">
        <v>97</v>
      </c>
    </row>
    <row r="32" ht="14.25" customHeight="1">
      <c r="A32" s="17" t="s">
        <v>98</v>
      </c>
    </row>
    <row r="33" ht="14.25" customHeight="1">
      <c r="A33" s="45" t="s">
        <v>86</v>
      </c>
    </row>
    <row r="34" ht="14.25" customHeight="1">
      <c r="A34" s="45" t="s">
        <v>38</v>
      </c>
    </row>
    <row r="35" ht="14.25" customHeight="1">
      <c r="A35" s="45" t="s">
        <v>87</v>
      </c>
    </row>
    <row r="36" ht="14.25" customHeight="1">
      <c r="A36" s="45" t="s">
        <v>93</v>
      </c>
    </row>
    <row r="37" ht="14.25" customHeight="1">
      <c r="A37" s="45" t="s">
        <v>18</v>
      </c>
    </row>
    <row r="38" ht="14.25" customHeight="1">
      <c r="A38" s="45" t="s">
        <v>14</v>
      </c>
    </row>
    <row r="39" ht="14.25" customHeight="1">
      <c r="A39" s="45" t="s">
        <v>16</v>
      </c>
    </row>
    <row r="40" ht="14.25" customHeight="1">
      <c r="A40" s="17" t="s">
        <v>15</v>
      </c>
    </row>
    <row r="41" ht="14.25" customHeight="1">
      <c r="A41" s="17" t="s">
        <v>28</v>
      </c>
    </row>
    <row r="42" ht="14.25" customHeight="1">
      <c r="A42" s="17" t="s">
        <v>29</v>
      </c>
    </row>
    <row r="43" ht="14.25" customHeight="1">
      <c r="A43" s="17" t="s">
        <v>17</v>
      </c>
    </row>
    <row r="44" ht="14.25" customHeight="1">
      <c r="A44" s="17" t="s">
        <v>19</v>
      </c>
    </row>
    <row r="45" ht="14.25" customHeight="1">
      <c r="A45" s="17" t="s">
        <v>23</v>
      </c>
    </row>
    <row r="46" ht="14.25" customHeight="1">
      <c r="A46" s="17" t="s">
        <v>24</v>
      </c>
    </row>
    <row r="47" ht="14.25" customHeight="1">
      <c r="A47" s="17" t="s">
        <v>20</v>
      </c>
    </row>
    <row r="48" ht="14.25" customHeight="1"/>
  </sheetData>
  <sheetProtection/>
  <mergeCells count="3">
    <mergeCell ref="A8:A9"/>
    <mergeCell ref="H8:P8"/>
    <mergeCell ref="L9:M9"/>
  </mergeCells>
  <printOptions horizontalCentered="1"/>
  <pageMargins left="0.3937007874015748" right="0.3937007874015748" top="0.7874015748031497" bottom="0.3937007874015748" header="0.3937007874015748" footer="0.1968503937007874"/>
  <pageSetup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AA34"/>
  <sheetViews>
    <sheetView view="pageBreakPreview" zoomScale="75" zoomScaleSheetLayoutView="75" zoomScalePageLayoutView="0" workbookViewId="0" topLeftCell="A1">
      <selection activeCell="A6" sqref="A6"/>
    </sheetView>
  </sheetViews>
  <sheetFormatPr defaultColWidth="9.00390625" defaultRowHeight="13.5"/>
  <cols>
    <col min="1" max="1" width="3.125" style="3" customWidth="1"/>
    <col min="2" max="3" width="3.75390625" style="3" customWidth="1"/>
    <col min="4" max="4" width="6.25390625" style="3" customWidth="1"/>
    <col min="5" max="5" width="2.50390625" style="3" customWidth="1"/>
    <col min="6" max="6" width="5.00390625" style="3" customWidth="1"/>
    <col min="7" max="7" width="7.50390625" style="3" customWidth="1"/>
    <col min="8" max="8" width="3.875" style="3" customWidth="1"/>
    <col min="9" max="9" width="5.00390625" style="3" customWidth="1"/>
    <col min="10" max="10" width="7.50390625" style="3" customWidth="1"/>
    <col min="11" max="11" width="3.75390625" style="3" customWidth="1"/>
    <col min="12" max="12" width="5.00390625" style="3" customWidth="1"/>
    <col min="13" max="13" width="7.50390625" style="3" customWidth="1"/>
    <col min="14" max="14" width="3.75390625" style="3" customWidth="1"/>
    <col min="15" max="15" width="6.25390625" style="3" customWidth="1"/>
    <col min="16" max="16" width="9.25390625" style="3" customWidth="1"/>
    <col min="17" max="17" width="6.25390625" style="3" customWidth="1"/>
    <col min="18" max="18" width="9.375" style="3" customWidth="1"/>
    <col min="19" max="28" width="14.375" style="3" customWidth="1"/>
    <col min="29" max="16384" width="9.00390625" style="3" customWidth="1"/>
  </cols>
  <sheetData>
    <row r="1" ht="19.5" customHeight="1">
      <c r="A1" s="47" t="s">
        <v>99</v>
      </c>
    </row>
    <row r="3" spans="1:27" ht="22.5" customHeight="1">
      <c r="A3" s="1" t="s">
        <v>100</v>
      </c>
      <c r="AA3" s="79"/>
    </row>
    <row r="4" ht="22.5" customHeight="1">
      <c r="AA4" s="79"/>
    </row>
    <row r="5" ht="22.5" customHeight="1">
      <c r="A5" s="2" t="s">
        <v>101</v>
      </c>
    </row>
    <row r="6" ht="7.5" customHeight="1"/>
    <row r="7" ht="15" customHeight="1">
      <c r="AA7" s="5" t="s">
        <v>13</v>
      </c>
    </row>
    <row r="8" spans="2:27" ht="22.5" customHeight="1">
      <c r="B8" s="80" t="s">
        <v>48</v>
      </c>
      <c r="C8" s="80"/>
      <c r="D8" s="80"/>
      <c r="E8" s="80"/>
      <c r="F8" s="89" t="s">
        <v>48</v>
      </c>
      <c r="G8" s="90"/>
      <c r="H8" s="91"/>
      <c r="I8" s="80" t="s">
        <v>62</v>
      </c>
      <c r="J8" s="80"/>
      <c r="K8" s="80"/>
      <c r="L8" s="80" t="s">
        <v>62</v>
      </c>
      <c r="M8" s="80"/>
      <c r="N8" s="80"/>
      <c r="O8" s="80" t="s">
        <v>37</v>
      </c>
      <c r="P8" s="80"/>
      <c r="Q8" s="80" t="s">
        <v>37</v>
      </c>
      <c r="R8" s="80"/>
      <c r="S8" s="82" t="s">
        <v>82</v>
      </c>
      <c r="T8" s="83"/>
      <c r="U8" s="83"/>
      <c r="V8" s="83"/>
      <c r="W8" s="83"/>
      <c r="X8" s="83"/>
      <c r="Y8" s="83"/>
      <c r="Z8" s="83"/>
      <c r="AA8" s="83"/>
    </row>
    <row r="9" spans="2:27" ht="22.5" customHeight="1">
      <c r="B9" s="84" t="s">
        <v>40</v>
      </c>
      <c r="C9" s="84"/>
      <c r="D9" s="88"/>
      <c r="E9" s="84"/>
      <c r="F9" s="92" t="s">
        <v>78</v>
      </c>
      <c r="G9" s="93"/>
      <c r="H9" s="94"/>
      <c r="I9" s="84" t="s">
        <v>36</v>
      </c>
      <c r="J9" s="84"/>
      <c r="K9" s="84"/>
      <c r="L9" s="84" t="s">
        <v>75</v>
      </c>
      <c r="M9" s="84"/>
      <c r="N9" s="84"/>
      <c r="O9" s="84" t="s">
        <v>74</v>
      </c>
      <c r="P9" s="84"/>
      <c r="Q9" s="85" t="s">
        <v>83</v>
      </c>
      <c r="R9" s="84"/>
      <c r="S9" s="4" t="s">
        <v>4</v>
      </c>
      <c r="T9" s="4" t="s">
        <v>0</v>
      </c>
      <c r="U9" s="4" t="s">
        <v>44</v>
      </c>
      <c r="V9" s="4" t="s">
        <v>1</v>
      </c>
      <c r="W9" s="4" t="s">
        <v>41</v>
      </c>
      <c r="X9" s="4" t="s">
        <v>42</v>
      </c>
      <c r="Y9" s="4" t="s">
        <v>2</v>
      </c>
      <c r="Z9" s="4" t="s">
        <v>3</v>
      </c>
      <c r="AA9" s="4" t="s">
        <v>7</v>
      </c>
    </row>
    <row r="10" spans="2:27" ht="22.5" customHeight="1">
      <c r="B10" s="74">
        <f>'別紙1'!B25</f>
        <v>0</v>
      </c>
      <c r="C10" s="74"/>
      <c r="D10" s="74"/>
      <c r="E10" s="74"/>
      <c r="F10" s="74">
        <f>'別紙1'!C25</f>
        <v>0</v>
      </c>
      <c r="G10" s="74"/>
      <c r="H10" s="74"/>
      <c r="I10" s="74">
        <f>'別紙1'!D25</f>
        <v>0</v>
      </c>
      <c r="J10" s="74"/>
      <c r="K10" s="74"/>
      <c r="L10" s="74">
        <f>'別紙1'!E25</f>
        <v>0</v>
      </c>
      <c r="M10" s="74"/>
      <c r="N10" s="74"/>
      <c r="O10" s="74">
        <f>'別紙1'!F25</f>
        <v>0</v>
      </c>
      <c r="P10" s="74"/>
      <c r="Q10" s="74">
        <f>'別紙1'!G25</f>
        <v>0</v>
      </c>
      <c r="R10" s="74"/>
      <c r="S10" s="8">
        <f>'別紙1'!H25</f>
        <v>0</v>
      </c>
      <c r="T10" s="8">
        <f>'別紙1'!I25</f>
        <v>0</v>
      </c>
      <c r="U10" s="8">
        <f>'別紙1'!J25</f>
        <v>0</v>
      </c>
      <c r="V10" s="8">
        <f>'別紙1'!K25</f>
        <v>0</v>
      </c>
      <c r="W10" s="8">
        <f>'別紙1'!L25</f>
        <v>0</v>
      </c>
      <c r="X10" s="8">
        <f>'別紙1'!M25</f>
        <v>0</v>
      </c>
      <c r="Y10" s="8">
        <f>'別紙1'!N25</f>
        <v>0</v>
      </c>
      <c r="Z10" s="8">
        <f>'別紙1'!O25</f>
        <v>0</v>
      </c>
      <c r="AA10" s="8">
        <f>'別紙1'!P25</f>
        <v>0</v>
      </c>
    </row>
    <row r="11" ht="11.25" customHeight="1"/>
    <row r="12" spans="17:20" ht="14.25" customHeight="1">
      <c r="Q12" s="102" t="s">
        <v>56</v>
      </c>
      <c r="R12" s="102"/>
      <c r="T12" s="3" t="s">
        <v>57</v>
      </c>
    </row>
    <row r="13" spans="3:21" ht="22.5" customHeight="1">
      <c r="C13" s="3" t="s">
        <v>43</v>
      </c>
      <c r="E13" s="81">
        <f>Q10</f>
        <v>0</v>
      </c>
      <c r="F13" s="81"/>
      <c r="G13" s="81"/>
      <c r="H13" s="81"/>
      <c r="I13" s="81"/>
      <c r="J13" s="81"/>
      <c r="K13" s="81"/>
      <c r="L13" s="3" t="s">
        <v>76</v>
      </c>
      <c r="M13" s="29"/>
      <c r="N13" s="29"/>
      <c r="O13" s="29"/>
      <c r="P13" s="29"/>
      <c r="Q13" s="101"/>
      <c r="R13" s="101"/>
      <c r="S13" s="3" t="s">
        <v>54</v>
      </c>
      <c r="T13" s="38"/>
      <c r="U13" s="3" t="s">
        <v>66</v>
      </c>
    </row>
    <row r="14" ht="22.5" customHeight="1">
      <c r="C14" s="3" t="s">
        <v>55</v>
      </c>
    </row>
    <row r="15" ht="22.5" customHeight="1"/>
    <row r="16" spans="4:17" ht="22.5" customHeight="1">
      <c r="D16" s="9" t="s">
        <v>63</v>
      </c>
      <c r="E16" s="9"/>
      <c r="F16" s="9"/>
      <c r="G16" s="9">
        <f>IF(Q13="","",Q13)</f>
      </c>
      <c r="H16" s="9"/>
      <c r="I16" s="9"/>
      <c r="J16" s="9"/>
      <c r="K16" s="44"/>
      <c r="L16" s="44"/>
      <c r="M16" s="44">
        <f>IF(W13="","",W13)</f>
      </c>
      <c r="N16" s="44"/>
      <c r="O16" s="44"/>
      <c r="P16" s="44"/>
      <c r="Q16" s="44"/>
    </row>
    <row r="17" ht="3.75" customHeight="1"/>
    <row r="18" ht="22.5" customHeight="1">
      <c r="D18" s="3" t="s">
        <v>64</v>
      </c>
    </row>
    <row r="19" spans="5:27" ht="22.5" customHeight="1">
      <c r="E19" s="52" t="s">
        <v>46</v>
      </c>
      <c r="F19" s="53"/>
      <c r="G19" s="52" t="s">
        <v>47</v>
      </c>
      <c r="H19" s="62"/>
      <c r="I19" s="63" t="s">
        <v>79</v>
      </c>
      <c r="J19" s="64"/>
      <c r="K19" s="65"/>
      <c r="L19" s="63" t="s">
        <v>80</v>
      </c>
      <c r="M19" s="64"/>
      <c r="N19" s="65"/>
      <c r="O19" s="95" t="s">
        <v>77</v>
      </c>
      <c r="P19" s="77"/>
      <c r="Q19" s="63" t="s">
        <v>84</v>
      </c>
      <c r="R19" s="77"/>
      <c r="S19" s="63" t="s">
        <v>45</v>
      </c>
      <c r="T19" s="97"/>
      <c r="U19" s="97"/>
      <c r="V19" s="97"/>
      <c r="W19" s="97"/>
      <c r="X19" s="97"/>
      <c r="Y19" s="97"/>
      <c r="Z19" s="97"/>
      <c r="AA19" s="77"/>
    </row>
    <row r="20" spans="5:27" ht="30" customHeight="1">
      <c r="E20" s="52" t="s">
        <v>49</v>
      </c>
      <c r="F20" s="53"/>
      <c r="G20" s="73"/>
      <c r="H20" s="73"/>
      <c r="I20" s="68"/>
      <c r="J20" s="69"/>
      <c r="K20" s="70"/>
      <c r="L20" s="68"/>
      <c r="M20" s="69"/>
      <c r="N20" s="70"/>
      <c r="O20" s="75"/>
      <c r="P20" s="78"/>
      <c r="Q20" s="75"/>
      <c r="R20" s="78"/>
      <c r="S20" s="75"/>
      <c r="T20" s="96"/>
      <c r="U20" s="96"/>
      <c r="V20" s="96"/>
      <c r="W20" s="96"/>
      <c r="X20" s="96"/>
      <c r="Y20" s="96"/>
      <c r="Z20" s="96"/>
      <c r="AA20" s="76"/>
    </row>
    <row r="21" spans="5:27" ht="30" customHeight="1">
      <c r="E21" s="52" t="s">
        <v>50</v>
      </c>
      <c r="F21" s="53"/>
      <c r="G21" s="73"/>
      <c r="H21" s="73"/>
      <c r="I21" s="68"/>
      <c r="J21" s="69"/>
      <c r="K21" s="70"/>
      <c r="L21" s="68"/>
      <c r="M21" s="69"/>
      <c r="N21" s="70"/>
      <c r="O21" s="75"/>
      <c r="P21" s="78"/>
      <c r="Q21" s="75"/>
      <c r="R21" s="78"/>
      <c r="S21" s="75"/>
      <c r="T21" s="96"/>
      <c r="U21" s="96"/>
      <c r="V21" s="96"/>
      <c r="W21" s="96"/>
      <c r="X21" s="96"/>
      <c r="Y21" s="96"/>
      <c r="Z21" s="96"/>
      <c r="AA21" s="76"/>
    </row>
    <row r="22" spans="5:27" ht="30" customHeight="1">
      <c r="E22" s="52" t="s">
        <v>51</v>
      </c>
      <c r="F22" s="53"/>
      <c r="G22" s="66"/>
      <c r="H22" s="67"/>
      <c r="I22" s="66"/>
      <c r="J22" s="71"/>
      <c r="K22" s="72"/>
      <c r="L22" s="66"/>
      <c r="M22" s="71"/>
      <c r="N22" s="72"/>
      <c r="O22" s="75"/>
      <c r="P22" s="76"/>
      <c r="Q22" s="75"/>
      <c r="R22" s="76"/>
      <c r="S22" s="75"/>
      <c r="T22" s="96"/>
      <c r="U22" s="96"/>
      <c r="V22" s="96"/>
      <c r="W22" s="96"/>
      <c r="X22" s="96"/>
      <c r="Y22" s="96"/>
      <c r="Z22" s="96"/>
      <c r="AA22" s="76"/>
    </row>
    <row r="23" spans="5:27" ht="30" customHeight="1">
      <c r="E23" s="52" t="s">
        <v>52</v>
      </c>
      <c r="F23" s="53"/>
      <c r="G23" s="66"/>
      <c r="H23" s="67"/>
      <c r="I23" s="66"/>
      <c r="J23" s="71"/>
      <c r="K23" s="72"/>
      <c r="L23" s="66"/>
      <c r="M23" s="71"/>
      <c r="N23" s="72"/>
      <c r="O23" s="75"/>
      <c r="P23" s="76"/>
      <c r="Q23" s="75"/>
      <c r="R23" s="76"/>
      <c r="S23" s="75"/>
      <c r="T23" s="96"/>
      <c r="U23" s="96"/>
      <c r="V23" s="96"/>
      <c r="W23" s="96"/>
      <c r="X23" s="96"/>
      <c r="Y23" s="96"/>
      <c r="Z23" s="96"/>
      <c r="AA23" s="76"/>
    </row>
    <row r="24" spans="5:27" ht="30" customHeight="1">
      <c r="E24" s="52" t="s">
        <v>53</v>
      </c>
      <c r="F24" s="53"/>
      <c r="G24" s="66"/>
      <c r="H24" s="67"/>
      <c r="I24" s="66"/>
      <c r="J24" s="71"/>
      <c r="K24" s="72"/>
      <c r="L24" s="66"/>
      <c r="M24" s="71"/>
      <c r="N24" s="72"/>
      <c r="O24" s="75"/>
      <c r="P24" s="76"/>
      <c r="Q24" s="75"/>
      <c r="R24" s="76"/>
      <c r="S24" s="75"/>
      <c r="T24" s="96"/>
      <c r="U24" s="96"/>
      <c r="V24" s="96"/>
      <c r="W24" s="96"/>
      <c r="X24" s="96"/>
      <c r="Y24" s="96"/>
      <c r="Z24" s="96"/>
      <c r="AA24" s="76"/>
    </row>
    <row r="25" ht="22.5" customHeight="1"/>
    <row r="26" spans="4:17" ht="22.5" customHeight="1">
      <c r="D26" s="9" t="s">
        <v>65</v>
      </c>
      <c r="E26" s="9"/>
      <c r="F26" s="9"/>
      <c r="G26" s="9">
        <f>IF(T13="","",T13)</f>
      </c>
      <c r="H26" s="9"/>
      <c r="I26" s="9"/>
      <c r="J26" s="9"/>
      <c r="K26" s="44"/>
      <c r="L26" s="44"/>
      <c r="M26" s="44">
        <f>IF(Y13="","",Y13)</f>
      </c>
      <c r="N26" s="44"/>
      <c r="O26" s="44"/>
      <c r="P26" s="44"/>
      <c r="Q26" s="44"/>
    </row>
    <row r="27" ht="3.75" customHeight="1"/>
    <row r="28" ht="22.5" customHeight="1">
      <c r="D28" s="3" t="s">
        <v>64</v>
      </c>
    </row>
    <row r="29" spans="5:27" ht="22.5" customHeight="1">
      <c r="E29" s="52" t="s">
        <v>46</v>
      </c>
      <c r="F29" s="53"/>
      <c r="G29" s="52" t="s">
        <v>47</v>
      </c>
      <c r="H29" s="62"/>
      <c r="I29" s="63" t="s">
        <v>79</v>
      </c>
      <c r="J29" s="64"/>
      <c r="K29" s="65"/>
      <c r="L29" s="63" t="s">
        <v>80</v>
      </c>
      <c r="M29" s="64"/>
      <c r="N29" s="65"/>
      <c r="O29" s="52" t="s">
        <v>77</v>
      </c>
      <c r="P29" s="62"/>
      <c r="Q29" s="87" t="s">
        <v>84</v>
      </c>
      <c r="R29" s="62"/>
      <c r="S29" s="63" t="s">
        <v>45</v>
      </c>
      <c r="T29" s="97"/>
      <c r="U29" s="97"/>
      <c r="V29" s="97"/>
      <c r="W29" s="97"/>
      <c r="X29" s="97"/>
      <c r="Y29" s="97"/>
      <c r="Z29" s="97"/>
      <c r="AA29" s="77"/>
    </row>
    <row r="30" spans="5:27" ht="30" customHeight="1">
      <c r="E30" s="52" t="s">
        <v>49</v>
      </c>
      <c r="F30" s="53"/>
      <c r="G30" s="58"/>
      <c r="H30" s="58"/>
      <c r="I30" s="59"/>
      <c r="J30" s="60"/>
      <c r="K30" s="61"/>
      <c r="L30" s="59"/>
      <c r="M30" s="60"/>
      <c r="N30" s="61"/>
      <c r="O30" s="86"/>
      <c r="P30" s="86"/>
      <c r="Q30" s="86"/>
      <c r="R30" s="86"/>
      <c r="S30" s="98"/>
      <c r="T30" s="99"/>
      <c r="U30" s="99"/>
      <c r="V30" s="99"/>
      <c r="W30" s="99"/>
      <c r="X30" s="99"/>
      <c r="Y30" s="99"/>
      <c r="Z30" s="99"/>
      <c r="AA30" s="100"/>
    </row>
    <row r="31" spans="5:27" ht="30" customHeight="1">
      <c r="E31" s="52" t="s">
        <v>50</v>
      </c>
      <c r="F31" s="53"/>
      <c r="G31" s="58"/>
      <c r="H31" s="58"/>
      <c r="I31" s="59"/>
      <c r="J31" s="60"/>
      <c r="K31" s="61"/>
      <c r="L31" s="59"/>
      <c r="M31" s="60"/>
      <c r="N31" s="61"/>
      <c r="O31" s="86"/>
      <c r="P31" s="86"/>
      <c r="Q31" s="86"/>
      <c r="R31" s="86"/>
      <c r="S31" s="98"/>
      <c r="T31" s="99"/>
      <c r="U31" s="99"/>
      <c r="V31" s="99"/>
      <c r="W31" s="99"/>
      <c r="X31" s="99"/>
      <c r="Y31" s="99"/>
      <c r="Z31" s="99"/>
      <c r="AA31" s="100"/>
    </row>
    <row r="32" spans="5:27" ht="30" customHeight="1">
      <c r="E32" s="52" t="s">
        <v>51</v>
      </c>
      <c r="F32" s="53"/>
      <c r="G32" s="54"/>
      <c r="H32" s="55"/>
      <c r="I32" s="54"/>
      <c r="J32" s="56"/>
      <c r="K32" s="57"/>
      <c r="L32" s="54"/>
      <c r="M32" s="56"/>
      <c r="N32" s="57"/>
      <c r="O32" s="86"/>
      <c r="P32" s="86"/>
      <c r="Q32" s="86"/>
      <c r="R32" s="86"/>
      <c r="S32" s="98"/>
      <c r="T32" s="99"/>
      <c r="U32" s="99"/>
      <c r="V32" s="99"/>
      <c r="W32" s="99"/>
      <c r="X32" s="99"/>
      <c r="Y32" s="99"/>
      <c r="Z32" s="99"/>
      <c r="AA32" s="100"/>
    </row>
    <row r="33" spans="5:27" ht="30" customHeight="1">
      <c r="E33" s="52" t="s">
        <v>52</v>
      </c>
      <c r="F33" s="53"/>
      <c r="G33" s="54"/>
      <c r="H33" s="55"/>
      <c r="I33" s="54"/>
      <c r="J33" s="56"/>
      <c r="K33" s="57"/>
      <c r="L33" s="54"/>
      <c r="M33" s="56"/>
      <c r="N33" s="57"/>
      <c r="O33" s="86"/>
      <c r="P33" s="86"/>
      <c r="Q33" s="86"/>
      <c r="R33" s="86"/>
      <c r="S33" s="98"/>
      <c r="T33" s="99"/>
      <c r="U33" s="99"/>
      <c r="V33" s="99"/>
      <c r="W33" s="99"/>
      <c r="X33" s="99"/>
      <c r="Y33" s="99"/>
      <c r="Z33" s="99"/>
      <c r="AA33" s="100"/>
    </row>
    <row r="34" spans="5:27" ht="30" customHeight="1">
      <c r="E34" s="52" t="s">
        <v>53</v>
      </c>
      <c r="F34" s="53"/>
      <c r="G34" s="54"/>
      <c r="H34" s="55"/>
      <c r="I34" s="54"/>
      <c r="J34" s="56"/>
      <c r="K34" s="57"/>
      <c r="L34" s="54"/>
      <c r="M34" s="56"/>
      <c r="N34" s="57"/>
      <c r="O34" s="86"/>
      <c r="P34" s="86"/>
      <c r="Q34" s="86"/>
      <c r="R34" s="86"/>
      <c r="S34" s="98"/>
      <c r="T34" s="99"/>
      <c r="U34" s="99"/>
      <c r="V34" s="99"/>
      <c r="W34" s="99"/>
      <c r="X34" s="99"/>
      <c r="Y34" s="99"/>
      <c r="Z34" s="99"/>
      <c r="AA34" s="100"/>
    </row>
  </sheetData>
  <sheetProtection/>
  <mergeCells count="107">
    <mergeCell ref="Q13:R13"/>
    <mergeCell ref="Q12:R12"/>
    <mergeCell ref="S32:AA32"/>
    <mergeCell ref="S33:AA33"/>
    <mergeCell ref="S34:AA34"/>
    <mergeCell ref="O34:P34"/>
    <mergeCell ref="S19:AA19"/>
    <mergeCell ref="S20:AA20"/>
    <mergeCell ref="S21:AA21"/>
    <mergeCell ref="S22:AA22"/>
    <mergeCell ref="S23:AA23"/>
    <mergeCell ref="S24:AA24"/>
    <mergeCell ref="S29:AA29"/>
    <mergeCell ref="S30:AA30"/>
    <mergeCell ref="S31:AA31"/>
    <mergeCell ref="O24:P24"/>
    <mergeCell ref="O29:P29"/>
    <mergeCell ref="O30:P30"/>
    <mergeCell ref="O31:P31"/>
    <mergeCell ref="O10:P10"/>
    <mergeCell ref="O19:P19"/>
    <mergeCell ref="O20:P20"/>
    <mergeCell ref="O21:P21"/>
    <mergeCell ref="O22:P22"/>
    <mergeCell ref="O23:P23"/>
    <mergeCell ref="L34:N34"/>
    <mergeCell ref="L21:N21"/>
    <mergeCell ref="L22:N22"/>
    <mergeCell ref="L23:N23"/>
    <mergeCell ref="L29:N29"/>
    <mergeCell ref="L31:N31"/>
    <mergeCell ref="L32:N32"/>
    <mergeCell ref="L33:N33"/>
    <mergeCell ref="L30:N30"/>
    <mergeCell ref="B8:E8"/>
    <mergeCell ref="B9:E9"/>
    <mergeCell ref="B10:E10"/>
    <mergeCell ref="I8:K8"/>
    <mergeCell ref="I9:K9"/>
    <mergeCell ref="I10:K10"/>
    <mergeCell ref="F8:H8"/>
    <mergeCell ref="F9:H9"/>
    <mergeCell ref="F10:H10"/>
    <mergeCell ref="L8:N8"/>
    <mergeCell ref="L9:N9"/>
    <mergeCell ref="L10:N10"/>
    <mergeCell ref="L19:N19"/>
    <mergeCell ref="L20:N20"/>
    <mergeCell ref="L24:N24"/>
    <mergeCell ref="O9:P9"/>
    <mergeCell ref="Q9:R9"/>
    <mergeCell ref="Q34:R34"/>
    <mergeCell ref="Q33:R33"/>
    <mergeCell ref="Q32:R32"/>
    <mergeCell ref="Q31:R31"/>
    <mergeCell ref="Q30:R30"/>
    <mergeCell ref="Q29:R29"/>
    <mergeCell ref="O32:P32"/>
    <mergeCell ref="O33:P33"/>
    <mergeCell ref="Q21:R21"/>
    <mergeCell ref="E24:F24"/>
    <mergeCell ref="AA3:AA4"/>
    <mergeCell ref="Q20:R20"/>
    <mergeCell ref="Q24:R24"/>
    <mergeCell ref="Q23:R23"/>
    <mergeCell ref="Q8:R8"/>
    <mergeCell ref="E13:K13"/>
    <mergeCell ref="S8:AA8"/>
    <mergeCell ref="O8:P8"/>
    <mergeCell ref="Q10:R10"/>
    <mergeCell ref="G22:H22"/>
    <mergeCell ref="G23:H23"/>
    <mergeCell ref="E19:F19"/>
    <mergeCell ref="E20:F20"/>
    <mergeCell ref="E21:F21"/>
    <mergeCell ref="E22:F22"/>
    <mergeCell ref="E23:F23"/>
    <mergeCell ref="Q22:R22"/>
    <mergeCell ref="Q19:R19"/>
    <mergeCell ref="G24:H24"/>
    <mergeCell ref="I19:K19"/>
    <mergeCell ref="I20:K20"/>
    <mergeCell ref="I21:K21"/>
    <mergeCell ref="I22:K22"/>
    <mergeCell ref="I23:K23"/>
    <mergeCell ref="I24:K24"/>
    <mergeCell ref="G19:H19"/>
    <mergeCell ref="G20:H20"/>
    <mergeCell ref="G21:H21"/>
    <mergeCell ref="E29:F29"/>
    <mergeCell ref="G29:H29"/>
    <mergeCell ref="I29:K29"/>
    <mergeCell ref="E30:F30"/>
    <mergeCell ref="G30:H30"/>
    <mergeCell ref="I30:K30"/>
    <mergeCell ref="E31:F31"/>
    <mergeCell ref="G31:H31"/>
    <mergeCell ref="I31:K31"/>
    <mergeCell ref="E32:F32"/>
    <mergeCell ref="G32:H32"/>
    <mergeCell ref="I32:K32"/>
    <mergeCell ref="E33:F33"/>
    <mergeCell ref="G33:H33"/>
    <mergeCell ref="I33:K33"/>
    <mergeCell ref="E34:F34"/>
    <mergeCell ref="G34:H34"/>
    <mergeCell ref="I34:K34"/>
  </mergeCells>
  <printOptions horizontalCentered="1"/>
  <pageMargins left="0.3937007874015748" right="0.3937007874015748" top="0.7874015748031497" bottom="0.3937007874015748" header="0.3937007874015748" footer="0.1968503937007874"/>
  <pageSetup cellComments="asDisplayed" fitToHeight="1"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dimension ref="A1:M23"/>
  <sheetViews>
    <sheetView view="pageBreakPreview" zoomScale="75" zoomScaleSheetLayoutView="75" zoomScalePageLayoutView="0" workbookViewId="0" topLeftCell="A1">
      <selection activeCell="E23" sqref="E23:J23"/>
    </sheetView>
  </sheetViews>
  <sheetFormatPr defaultColWidth="9.00390625" defaultRowHeight="13.5"/>
  <cols>
    <col min="1" max="1" width="3.125" style="3" customWidth="1"/>
    <col min="2" max="2" width="13.75390625" style="3" customWidth="1"/>
    <col min="3" max="3" width="14.375" style="3" customWidth="1"/>
    <col min="4" max="4" width="17.50390625" style="3" customWidth="1"/>
    <col min="5" max="10" width="15.625" style="3" customWidth="1"/>
    <col min="11" max="11" width="21.25390625" style="3" customWidth="1"/>
    <col min="12" max="12" width="6.875" style="3" customWidth="1"/>
    <col min="13" max="13" width="14.375" style="3" customWidth="1"/>
    <col min="14" max="16384" width="9.00390625" style="3" customWidth="1"/>
  </cols>
  <sheetData>
    <row r="1" ht="19.5" customHeight="1">
      <c r="A1" s="47" t="s">
        <v>104</v>
      </c>
    </row>
    <row r="3" spans="1:13" ht="22.5" customHeight="1">
      <c r="A3" s="1" t="s">
        <v>103</v>
      </c>
      <c r="M3" s="32"/>
    </row>
    <row r="4" ht="22.5" customHeight="1">
      <c r="M4" s="32"/>
    </row>
    <row r="5" ht="22.5" customHeight="1">
      <c r="A5" s="2" t="s">
        <v>102</v>
      </c>
    </row>
    <row r="6" ht="22.5" customHeight="1"/>
    <row r="7" spans="2:5" ht="22.5" customHeight="1">
      <c r="B7" s="39" t="s">
        <v>89</v>
      </c>
      <c r="C7" s="10"/>
      <c r="D7" s="10">
        <f>'別紙1'!C25</f>
        <v>0</v>
      </c>
      <c r="E7" s="3" t="s">
        <v>69</v>
      </c>
    </row>
    <row r="8" ht="3.75" customHeight="1"/>
    <row r="9" spans="2:4" ht="22.5" customHeight="1">
      <c r="B9" s="3" t="s">
        <v>60</v>
      </c>
      <c r="C9" s="13"/>
      <c r="D9" s="3" t="s">
        <v>70</v>
      </c>
    </row>
    <row r="10" ht="3.75" customHeight="1"/>
    <row r="11" spans="2:5" ht="22.5" customHeight="1">
      <c r="B11" s="3" t="s">
        <v>61</v>
      </c>
      <c r="D11" s="13"/>
      <c r="E11" s="3" t="s">
        <v>71</v>
      </c>
    </row>
    <row r="12" ht="22.5" customHeight="1">
      <c r="B12" s="31"/>
    </row>
    <row r="13" spans="2:13" ht="22.5" customHeight="1">
      <c r="B13" s="80" t="s">
        <v>47</v>
      </c>
      <c r="C13" s="80" t="s">
        <v>58</v>
      </c>
      <c r="D13" s="107" t="s">
        <v>90</v>
      </c>
      <c r="E13" s="108" t="s">
        <v>59</v>
      </c>
      <c r="F13" s="90"/>
      <c r="G13" s="90"/>
      <c r="H13" s="90"/>
      <c r="I13" s="90"/>
      <c r="J13" s="91"/>
      <c r="K13" s="80" t="s">
        <v>67</v>
      </c>
      <c r="L13" s="108" t="s">
        <v>68</v>
      </c>
      <c r="M13" s="91"/>
    </row>
    <row r="14" spans="2:13" ht="22.5" customHeight="1">
      <c r="B14" s="84"/>
      <c r="C14" s="84"/>
      <c r="D14" s="84"/>
      <c r="E14" s="109"/>
      <c r="F14" s="93"/>
      <c r="G14" s="93"/>
      <c r="H14" s="93"/>
      <c r="I14" s="93"/>
      <c r="J14" s="94"/>
      <c r="K14" s="84"/>
      <c r="L14" s="109"/>
      <c r="M14" s="94"/>
    </row>
    <row r="15" spans="2:13" ht="48.75" customHeight="1">
      <c r="B15" s="6"/>
      <c r="C15" s="6"/>
      <c r="D15" s="7"/>
      <c r="E15" s="105"/>
      <c r="F15" s="105"/>
      <c r="G15" s="105"/>
      <c r="H15" s="105"/>
      <c r="I15" s="105"/>
      <c r="J15" s="105"/>
      <c r="K15" s="14"/>
      <c r="L15" s="104"/>
      <c r="M15" s="104"/>
    </row>
    <row r="16" spans="2:13" ht="48.75" customHeight="1">
      <c r="B16" s="6"/>
      <c r="C16" s="6"/>
      <c r="D16" s="7"/>
      <c r="E16" s="103"/>
      <c r="F16" s="103"/>
      <c r="G16" s="103"/>
      <c r="H16" s="103"/>
      <c r="I16" s="103"/>
      <c r="J16" s="103"/>
      <c r="K16" s="14"/>
      <c r="L16" s="104"/>
      <c r="M16" s="104"/>
    </row>
    <row r="17" spans="2:13" ht="48.75" customHeight="1">
      <c r="B17" s="6"/>
      <c r="C17" s="6"/>
      <c r="D17" s="7"/>
      <c r="E17" s="103"/>
      <c r="F17" s="103"/>
      <c r="G17" s="103"/>
      <c r="H17" s="103"/>
      <c r="I17" s="103"/>
      <c r="J17" s="103"/>
      <c r="K17" s="15"/>
      <c r="L17" s="106"/>
      <c r="M17" s="106"/>
    </row>
    <row r="18" spans="2:13" ht="48.75" customHeight="1">
      <c r="B18" s="6"/>
      <c r="C18" s="6"/>
      <c r="D18" s="7"/>
      <c r="E18" s="103"/>
      <c r="F18" s="103"/>
      <c r="G18" s="103"/>
      <c r="H18" s="103"/>
      <c r="I18" s="103"/>
      <c r="J18" s="103"/>
      <c r="K18" s="15"/>
      <c r="L18" s="106"/>
      <c r="M18" s="106"/>
    </row>
    <row r="19" spans="2:13" ht="48.75" customHeight="1">
      <c r="B19" s="6"/>
      <c r="C19" s="6"/>
      <c r="D19" s="7"/>
      <c r="E19" s="103"/>
      <c r="F19" s="103"/>
      <c r="G19" s="103"/>
      <c r="H19" s="103"/>
      <c r="I19" s="103"/>
      <c r="J19" s="103"/>
      <c r="K19" s="15"/>
      <c r="L19" s="106"/>
      <c r="M19" s="106"/>
    </row>
    <row r="20" spans="2:13" ht="48.75" customHeight="1">
      <c r="B20" s="6"/>
      <c r="C20" s="6"/>
      <c r="D20" s="7"/>
      <c r="E20" s="103"/>
      <c r="F20" s="103"/>
      <c r="G20" s="103"/>
      <c r="H20" s="103"/>
      <c r="I20" s="103"/>
      <c r="J20" s="103"/>
      <c r="K20" s="15"/>
      <c r="L20" s="106"/>
      <c r="M20" s="106"/>
    </row>
    <row r="21" spans="2:13" ht="48.75" customHeight="1">
      <c r="B21" s="6"/>
      <c r="C21" s="6"/>
      <c r="D21" s="7"/>
      <c r="E21" s="103"/>
      <c r="F21" s="103"/>
      <c r="G21" s="103"/>
      <c r="H21" s="103"/>
      <c r="I21" s="103"/>
      <c r="J21" s="103"/>
      <c r="K21" s="15"/>
      <c r="L21" s="106"/>
      <c r="M21" s="106"/>
    </row>
    <row r="22" spans="2:13" ht="48.75" customHeight="1">
      <c r="B22" s="6"/>
      <c r="C22" s="6"/>
      <c r="D22" s="7"/>
      <c r="E22" s="103"/>
      <c r="F22" s="103"/>
      <c r="G22" s="103"/>
      <c r="H22" s="103"/>
      <c r="I22" s="103"/>
      <c r="J22" s="103"/>
      <c r="K22" s="15"/>
      <c r="L22" s="106"/>
      <c r="M22" s="106"/>
    </row>
    <row r="23" spans="2:13" ht="48.75" customHeight="1">
      <c r="B23" s="6"/>
      <c r="C23" s="6"/>
      <c r="D23" s="7"/>
      <c r="E23" s="103"/>
      <c r="F23" s="103"/>
      <c r="G23" s="103"/>
      <c r="H23" s="103"/>
      <c r="I23" s="103"/>
      <c r="J23" s="103"/>
      <c r="K23" s="15"/>
      <c r="L23" s="106"/>
      <c r="M23" s="106"/>
    </row>
  </sheetData>
  <sheetProtection/>
  <mergeCells count="24">
    <mergeCell ref="D13:D14"/>
    <mergeCell ref="B13:B14"/>
    <mergeCell ref="C13:C14"/>
    <mergeCell ref="E13:J14"/>
    <mergeCell ref="K13:K14"/>
    <mergeCell ref="L13:M14"/>
    <mergeCell ref="E18:J18"/>
    <mergeCell ref="E17:J17"/>
    <mergeCell ref="L18:M18"/>
    <mergeCell ref="L17:M17"/>
    <mergeCell ref="L23:M23"/>
    <mergeCell ref="L22:M22"/>
    <mergeCell ref="L21:M21"/>
    <mergeCell ref="L20:M20"/>
    <mergeCell ref="L19:M19"/>
    <mergeCell ref="E23:J23"/>
    <mergeCell ref="E22:J22"/>
    <mergeCell ref="E21:J21"/>
    <mergeCell ref="L16:M16"/>
    <mergeCell ref="L15:M15"/>
    <mergeCell ref="E16:J16"/>
    <mergeCell ref="E15:J15"/>
    <mergeCell ref="E20:J20"/>
    <mergeCell ref="E19:J19"/>
  </mergeCells>
  <printOptions horizontalCentered="1"/>
  <pageMargins left="0.3937007874015748" right="0.3937007874015748" top="0.7874015748031497" bottom="0.3937007874015748" header="0.3937007874015748" footer="0.196850393700787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M20"/>
  <sheetViews>
    <sheetView view="pageBreakPreview" zoomScale="75" zoomScaleSheetLayoutView="75" zoomScalePageLayoutView="0" workbookViewId="0" topLeftCell="A1">
      <selection activeCell="J8" sqref="J8"/>
    </sheetView>
  </sheetViews>
  <sheetFormatPr defaultColWidth="9.00390625" defaultRowHeight="13.5"/>
  <cols>
    <col min="1" max="1" width="3.125" style="3" customWidth="1"/>
    <col min="2" max="2" width="13.75390625" style="3" customWidth="1"/>
    <col min="3" max="3" width="14.375" style="3" customWidth="1"/>
    <col min="4" max="4" width="17.625" style="3" customWidth="1"/>
    <col min="5" max="5" width="14.375" style="3" customWidth="1"/>
    <col min="6" max="12" width="15.00390625" style="3" customWidth="1"/>
    <col min="13" max="13" width="14.375" style="3" customWidth="1"/>
    <col min="14" max="16384" width="9.00390625" style="3" customWidth="1"/>
  </cols>
  <sheetData>
    <row r="1" ht="19.5" customHeight="1">
      <c r="A1" s="47" t="s">
        <v>107</v>
      </c>
    </row>
    <row r="3" spans="1:13" ht="22.5" customHeight="1">
      <c r="A3" s="1" t="s">
        <v>105</v>
      </c>
      <c r="M3" s="32"/>
    </row>
    <row r="4" ht="22.5" customHeight="1">
      <c r="M4" s="32"/>
    </row>
    <row r="5" ht="22.5" customHeight="1">
      <c r="A5" s="2" t="s">
        <v>106</v>
      </c>
    </row>
    <row r="6" ht="22.5" customHeight="1"/>
    <row r="7" spans="2:7" ht="22.5" customHeight="1">
      <c r="B7" s="39" t="s">
        <v>89</v>
      </c>
      <c r="C7" s="10"/>
      <c r="D7" s="10">
        <f>'別紙1'!C25</f>
        <v>0</v>
      </c>
      <c r="E7" s="3" t="s">
        <v>69</v>
      </c>
      <c r="F7" s="10">
        <f>'別紙1'!H25</f>
        <v>0</v>
      </c>
      <c r="G7" s="3" t="s">
        <v>72</v>
      </c>
    </row>
    <row r="8" ht="22.5" customHeight="1">
      <c r="B8" s="31"/>
    </row>
    <row r="9" spans="2:13" ht="22.5" customHeight="1">
      <c r="B9" s="80" t="s">
        <v>47</v>
      </c>
      <c r="C9" s="80" t="s">
        <v>58</v>
      </c>
      <c r="D9" s="111" t="s">
        <v>90</v>
      </c>
      <c r="E9" s="108" t="s">
        <v>59</v>
      </c>
      <c r="F9" s="90"/>
      <c r="G9" s="90"/>
      <c r="H9" s="90"/>
      <c r="I9" s="90"/>
      <c r="J9" s="90"/>
      <c r="K9" s="90"/>
      <c r="L9" s="90"/>
      <c r="M9" s="91"/>
    </row>
    <row r="10" spans="2:13" ht="22.5" customHeight="1">
      <c r="B10" s="84"/>
      <c r="C10" s="84"/>
      <c r="D10" s="88"/>
      <c r="E10" s="109"/>
      <c r="F10" s="93"/>
      <c r="G10" s="93"/>
      <c r="H10" s="93"/>
      <c r="I10" s="93"/>
      <c r="J10" s="93"/>
      <c r="K10" s="93"/>
      <c r="L10" s="93"/>
      <c r="M10" s="94"/>
    </row>
    <row r="11" spans="2:13" ht="48.75" customHeight="1">
      <c r="B11" s="11"/>
      <c r="C11" s="11"/>
      <c r="D11" s="12"/>
      <c r="E11" s="112"/>
      <c r="F11" s="112"/>
      <c r="G11" s="112"/>
      <c r="H11" s="112"/>
      <c r="I11" s="112"/>
      <c r="J11" s="112"/>
      <c r="K11" s="112"/>
      <c r="L11" s="112"/>
      <c r="M11" s="112"/>
    </row>
    <row r="12" spans="2:13" ht="48.75" customHeight="1">
      <c r="B12" s="11"/>
      <c r="C12" s="11"/>
      <c r="D12" s="12"/>
      <c r="E12" s="110"/>
      <c r="F12" s="110"/>
      <c r="G12" s="110"/>
      <c r="H12" s="110"/>
      <c r="I12" s="110"/>
      <c r="J12" s="110"/>
      <c r="K12" s="110"/>
      <c r="L12" s="110"/>
      <c r="M12" s="110"/>
    </row>
    <row r="13" spans="2:13" ht="48.75" customHeight="1">
      <c r="B13" s="11"/>
      <c r="C13" s="11"/>
      <c r="D13" s="12"/>
      <c r="E13" s="110"/>
      <c r="F13" s="110"/>
      <c r="G13" s="110"/>
      <c r="H13" s="110"/>
      <c r="I13" s="110"/>
      <c r="J13" s="110"/>
      <c r="K13" s="110"/>
      <c r="L13" s="110"/>
      <c r="M13" s="110"/>
    </row>
    <row r="14" spans="2:13" ht="48.75" customHeight="1">
      <c r="B14" s="11"/>
      <c r="C14" s="11"/>
      <c r="D14" s="12"/>
      <c r="E14" s="110"/>
      <c r="F14" s="110"/>
      <c r="G14" s="110"/>
      <c r="H14" s="110"/>
      <c r="I14" s="110"/>
      <c r="J14" s="110"/>
      <c r="K14" s="110"/>
      <c r="L14" s="110"/>
      <c r="M14" s="110"/>
    </row>
    <row r="15" spans="2:13" ht="48.75" customHeight="1">
      <c r="B15" s="11"/>
      <c r="C15" s="11"/>
      <c r="D15" s="12"/>
      <c r="E15" s="110"/>
      <c r="F15" s="110"/>
      <c r="G15" s="110"/>
      <c r="H15" s="110"/>
      <c r="I15" s="110"/>
      <c r="J15" s="110"/>
      <c r="K15" s="110"/>
      <c r="L15" s="110"/>
      <c r="M15" s="110"/>
    </row>
    <row r="16" spans="2:13" ht="48.75" customHeight="1">
      <c r="B16" s="11"/>
      <c r="C16" s="11"/>
      <c r="D16" s="12"/>
      <c r="E16" s="110"/>
      <c r="F16" s="110"/>
      <c r="G16" s="110"/>
      <c r="H16" s="110"/>
      <c r="I16" s="110"/>
      <c r="J16" s="110"/>
      <c r="K16" s="110"/>
      <c r="L16" s="110"/>
      <c r="M16" s="110"/>
    </row>
    <row r="17" spans="2:13" ht="48.75" customHeight="1">
      <c r="B17" s="11"/>
      <c r="C17" s="11"/>
      <c r="D17" s="12"/>
      <c r="E17" s="110"/>
      <c r="F17" s="110"/>
      <c r="G17" s="110"/>
      <c r="H17" s="110"/>
      <c r="I17" s="110"/>
      <c r="J17" s="110"/>
      <c r="K17" s="110"/>
      <c r="L17" s="110"/>
      <c r="M17" s="110"/>
    </row>
    <row r="18" spans="2:13" ht="48.75" customHeight="1">
      <c r="B18" s="11"/>
      <c r="C18" s="11"/>
      <c r="D18" s="12"/>
      <c r="E18" s="110"/>
      <c r="F18" s="110"/>
      <c r="G18" s="110"/>
      <c r="H18" s="110"/>
      <c r="I18" s="110"/>
      <c r="J18" s="110"/>
      <c r="K18" s="110"/>
      <c r="L18" s="110"/>
      <c r="M18" s="110"/>
    </row>
    <row r="19" spans="2:13" ht="48.75" customHeight="1">
      <c r="B19" s="11"/>
      <c r="C19" s="11"/>
      <c r="D19" s="12"/>
      <c r="E19" s="110"/>
      <c r="F19" s="110"/>
      <c r="G19" s="110"/>
      <c r="H19" s="110"/>
      <c r="I19" s="110"/>
      <c r="J19" s="110"/>
      <c r="K19" s="110"/>
      <c r="L19" s="110"/>
      <c r="M19" s="110"/>
    </row>
    <row r="20" spans="2:13" ht="48.75" customHeight="1">
      <c r="B20" s="11"/>
      <c r="C20" s="11"/>
      <c r="D20" s="12"/>
      <c r="E20" s="110"/>
      <c r="F20" s="110"/>
      <c r="G20" s="110"/>
      <c r="H20" s="110"/>
      <c r="I20" s="110"/>
      <c r="J20" s="110"/>
      <c r="K20" s="110"/>
      <c r="L20" s="110"/>
      <c r="M20" s="110"/>
    </row>
  </sheetData>
  <sheetProtection/>
  <mergeCells count="14">
    <mergeCell ref="E13:M13"/>
    <mergeCell ref="B9:B10"/>
    <mergeCell ref="C9:C10"/>
    <mergeCell ref="D9:D10"/>
    <mergeCell ref="E9:M10"/>
    <mergeCell ref="E11:M11"/>
    <mergeCell ref="E12:M12"/>
    <mergeCell ref="E20:M20"/>
    <mergeCell ref="E19:M19"/>
    <mergeCell ref="E15:M15"/>
    <mergeCell ref="E16:M16"/>
    <mergeCell ref="E17:M17"/>
    <mergeCell ref="E14:M14"/>
    <mergeCell ref="E18:M18"/>
  </mergeCells>
  <printOptions horizontalCentered="1"/>
  <pageMargins left="0.3937007874015748" right="0.3937007874015748" top="0.7874015748031497" bottom="0.3937007874015748" header="0.3937007874015748" footer="0.196850393700787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建設部</cp:lastModifiedBy>
  <cp:lastPrinted>2017-02-22T07:19:53Z</cp:lastPrinted>
  <dcterms:created xsi:type="dcterms:W3CDTF">2001-03-22T04:50:07Z</dcterms:created>
  <dcterms:modified xsi:type="dcterms:W3CDTF">2017-02-22T07:20:07Z</dcterms:modified>
  <cp:category/>
  <cp:version/>
  <cp:contentType/>
  <cp:contentStatus/>
</cp:coreProperties>
</file>