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</sheets>
  <definedNames/>
  <calcPr fullCalcOnLoad="1"/>
</workbook>
</file>

<file path=xl/sharedStrings.xml><?xml version="1.0" encoding="utf-8"?>
<sst xmlns="http://schemas.openxmlformats.org/spreadsheetml/2006/main" count="1152" uniqueCount="465">
  <si>
    <t>インフ</t>
  </si>
  <si>
    <t>咽　頭</t>
  </si>
  <si>
    <t>Ａ　群</t>
  </si>
  <si>
    <t>感染性</t>
  </si>
  <si>
    <t>手足口</t>
  </si>
  <si>
    <t>伝染性</t>
  </si>
  <si>
    <t>突発性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</si>
  <si>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</si>
  <si>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</si>
  <si>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</si>
  <si>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</si>
  <si>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</si>
  <si>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</si>
  <si>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</si>
  <si>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溶連菌</t>
  </si>
  <si>
    <t>百日咳</t>
  </si>
  <si>
    <t>結膜熱</t>
  </si>
  <si>
    <t>咽頭炎</t>
  </si>
  <si>
    <t>胃腸炎</t>
  </si>
  <si>
    <t>　病</t>
  </si>
  <si>
    <t>紅　斑</t>
  </si>
  <si>
    <t>発　疹</t>
  </si>
  <si>
    <t>ナ</t>
  </si>
  <si>
    <t>腺　炎</t>
  </si>
  <si>
    <t>結膜炎</t>
  </si>
  <si>
    <t>炎</t>
  </si>
  <si>
    <t>(日脳除く)</t>
  </si>
  <si>
    <t>(真菌含む)</t>
  </si>
  <si>
    <t>髄膜炎</t>
  </si>
  <si>
    <t>マ肺炎</t>
  </si>
  <si>
    <t>(ｵｳﾑ病除く)</t>
  </si>
  <si>
    <t>麻  疹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</si>
  <si>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</si>
  <si>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</si>
  <si>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</si>
  <si>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</si>
  <si>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</si>
  <si>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</si>
  <si>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</si>
  <si>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</si>
  <si>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</si>
  <si>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</si>
  <si>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</si>
  <si>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</si>
  <si>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</si>
  <si>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</si>
  <si>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</si>
  <si>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</si>
  <si>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</si>
  <si>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</si>
  <si>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</si>
  <si>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</si>
  <si>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</si>
  <si>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</si>
  <si>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</si>
  <si>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</si>
  <si>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</si>
  <si>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</si>
  <si>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</si>
  <si>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</si>
  <si>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</si>
  <si>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</si>
  <si>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</si>
  <si>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</si>
  <si>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</si>
  <si>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</si>
  <si>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</si>
  <si>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</si>
  <si>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</si>
  <si>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</si>
  <si>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</si>
  <si>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</si>
  <si>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</si>
  <si>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</si>
  <si>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</si>
  <si>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</si>
  <si>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ヘルパ</t>
  </si>
  <si>
    <t xml:space="preserve"> 1週</t>
  </si>
  <si>
    <t xml:space="preserve"> 2週</t>
  </si>
  <si>
    <t>性器ﾍﾙﾍﾟｽ</t>
  </si>
  <si>
    <t>尖　形</t>
  </si>
  <si>
    <t>ウイルス</t>
  </si>
  <si>
    <t>黄色ﾌﾞﾄﾞｳ球菌</t>
  </si>
  <si>
    <t>肺炎球菌</t>
  </si>
  <si>
    <t>緑　膿　菌</t>
  </si>
  <si>
    <t>男女</t>
  </si>
  <si>
    <t>感染症</t>
  </si>
  <si>
    <t>感　染　症</t>
  </si>
  <si>
    <t>1月</t>
  </si>
  <si>
    <t>10月</t>
  </si>
  <si>
    <t>11月</t>
  </si>
  <si>
    <t>12月</t>
  </si>
  <si>
    <t>年齢階級</t>
  </si>
  <si>
    <t>インフ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</si>
  <si>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</si>
  <si>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</si>
  <si>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</si>
  <si>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</si>
  <si>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</si>
  <si>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</si>
  <si>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</si>
  <si>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</si>
  <si>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</si>
  <si>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</si>
  <si>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</si>
  <si>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</si>
  <si>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</si>
  <si>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</si>
  <si>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ルエン</t>
  </si>
  <si>
    <t>水　痘</t>
  </si>
  <si>
    <t>風　疹</t>
  </si>
  <si>
    <t>ンギー</t>
  </si>
  <si>
    <t>麻　疹</t>
  </si>
  <si>
    <t>耳　下</t>
  </si>
  <si>
    <t>出血性</t>
  </si>
  <si>
    <t>角結膜</t>
  </si>
  <si>
    <t>脳　炎</t>
  </si>
  <si>
    <t>髄膜炎</t>
  </si>
  <si>
    <t>プラズ</t>
  </si>
  <si>
    <t>肺　炎</t>
  </si>
  <si>
    <t>小児科</t>
  </si>
  <si>
    <t>眼科</t>
  </si>
  <si>
    <t>ザ</t>
  </si>
  <si>
    <t>腺　炎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</si>
  <si>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</si>
  <si>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</si>
  <si>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</si>
  <si>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</si>
  <si>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</si>
  <si>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</si>
  <si>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</si>
  <si>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</si>
  <si>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</si>
  <si>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</si>
  <si>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10～14</t>
  </si>
  <si>
    <t xml:space="preserve">15～19  </t>
  </si>
  <si>
    <t xml:space="preserve">20～29       </t>
  </si>
  <si>
    <t>ｲﾝﾌﾙ・眼</t>
  </si>
  <si>
    <t>基幹</t>
  </si>
  <si>
    <t>~ 6ｹ月</t>
  </si>
  <si>
    <t>~12ｹ月</t>
  </si>
  <si>
    <t xml:space="preserve"> 1～ 4</t>
  </si>
  <si>
    <t xml:space="preserve"> 5～ 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</si>
  <si>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</si>
  <si>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</si>
  <si>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</si>
  <si>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</si>
  <si>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</si>
  <si>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</si>
  <si>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</si>
  <si>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</si>
  <si>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</si>
  <si>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 xml:space="preserve">20以上       </t>
  </si>
  <si>
    <t>60～64</t>
  </si>
  <si>
    <t xml:space="preserve">20～29       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</si>
  <si>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</si>
  <si>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</si>
  <si>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</si>
  <si>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</si>
  <si>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</si>
  <si>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</si>
  <si>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</si>
  <si>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</si>
  <si>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定点数</t>
  </si>
  <si>
    <t>インフル</t>
  </si>
  <si>
    <t>小児</t>
  </si>
  <si>
    <t>ルエン</t>
  </si>
  <si>
    <t>水　痘</t>
  </si>
  <si>
    <t>風　疹</t>
  </si>
  <si>
    <t>ンギー</t>
  </si>
  <si>
    <t>麻　疹</t>
  </si>
  <si>
    <t>耳　下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</si>
  <si>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</si>
  <si>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</si>
  <si>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</si>
  <si>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</si>
  <si>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</si>
  <si>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</si>
  <si>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</si>
  <si>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</si>
  <si>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</si>
  <si>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</si>
  <si>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</si>
  <si>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出血性</t>
  </si>
  <si>
    <t>角結膜</t>
  </si>
  <si>
    <t>脳　炎</t>
  </si>
  <si>
    <t>髄膜炎</t>
  </si>
  <si>
    <t>プラズ</t>
  </si>
  <si>
    <t>肺　炎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</si>
  <si>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</si>
  <si>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</si>
  <si>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</si>
  <si>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</si>
  <si>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</si>
  <si>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</si>
  <si>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</si>
  <si>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</si>
  <si>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</si>
  <si>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</si>
  <si>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</si>
  <si>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表９　定点把握　月報対象感染症患者届出数(保健所別､男女別）</t>
  </si>
  <si>
    <t>4月</t>
  </si>
  <si>
    <t>5月</t>
  </si>
  <si>
    <t>6月</t>
  </si>
  <si>
    <t>7月</t>
  </si>
  <si>
    <t>8月</t>
  </si>
  <si>
    <t>9月</t>
  </si>
  <si>
    <t>性器</t>
  </si>
  <si>
    <t>１月</t>
  </si>
  <si>
    <t>２月</t>
  </si>
  <si>
    <t>３月</t>
  </si>
  <si>
    <t>70歳以上</t>
  </si>
  <si>
    <t>　0歳</t>
  </si>
  <si>
    <t>黄色ﾌﾞﾄﾞｳ</t>
  </si>
  <si>
    <t>球菌感染症</t>
  </si>
  <si>
    <t>尖形</t>
  </si>
  <si>
    <t>男性</t>
  </si>
  <si>
    <t>女性</t>
  </si>
  <si>
    <t>ＳＴＤ</t>
  </si>
  <si>
    <t xml:space="preserve">淋菌 </t>
  </si>
  <si>
    <t>ﾒﾁｼﾘﾝ耐性</t>
  </si>
  <si>
    <t>ﾍﾟﾆｼﾘﾝ耐性</t>
  </si>
  <si>
    <t>薬剤耐性</t>
  </si>
  <si>
    <t>コンジ</t>
  </si>
  <si>
    <t>感染症</t>
  </si>
  <si>
    <t>感 染 症</t>
  </si>
  <si>
    <t>ローム</t>
  </si>
  <si>
    <t xml:space="preserve">淋菌 </t>
  </si>
  <si>
    <t>ﾒﾁｼﾘﾝ耐性</t>
  </si>
  <si>
    <t>ﾍﾟﾆｼﾘﾝ耐性</t>
  </si>
  <si>
    <t>薬剤耐性</t>
  </si>
  <si>
    <t>コンジ</t>
  </si>
  <si>
    <t>緑膿菌</t>
  </si>
  <si>
    <t>感染症</t>
  </si>
  <si>
    <t>感 染 症</t>
  </si>
  <si>
    <t>ローム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</si>
  <si>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</si>
  <si>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</si>
  <si>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</si>
  <si>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</si>
  <si>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</si>
  <si>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</si>
  <si>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</si>
  <si>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</si>
  <si>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</si>
  <si>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</si>
  <si>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</si>
  <si>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</si>
  <si>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</si>
  <si>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</si>
  <si>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淋菌 </t>
  </si>
  <si>
    <t>ﾒﾁｼﾘﾝ耐性</t>
  </si>
  <si>
    <t>ﾍﾟﾆｼﾘﾝ耐性</t>
  </si>
  <si>
    <t>薬剤耐性</t>
  </si>
  <si>
    <t>ｸﾗﾐｼﾞｱ</t>
  </si>
  <si>
    <t>コンジ</t>
  </si>
  <si>
    <t>感染症</t>
  </si>
  <si>
    <t>感 染 症</t>
  </si>
  <si>
    <t>ローム</t>
  </si>
  <si>
    <t>保健所</t>
  </si>
  <si>
    <t>男性</t>
  </si>
  <si>
    <t>女性</t>
  </si>
  <si>
    <t>類型</t>
  </si>
  <si>
    <t>二類</t>
  </si>
  <si>
    <t>三類</t>
  </si>
  <si>
    <t>感染症名</t>
  </si>
  <si>
    <t>細菌性赤痢</t>
  </si>
  <si>
    <t>腸管出血性大腸菌感染症</t>
  </si>
  <si>
    <t>アメーバ赤痢</t>
  </si>
  <si>
    <t>クロイツフェルト・ヤコブ病</t>
  </si>
  <si>
    <t>後天性免疫不全症候群</t>
  </si>
  <si>
    <t>ツツガムシ病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</si>
  <si>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</si>
  <si>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</si>
  <si>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</si>
  <si>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</si>
  <si>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</si>
  <si>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</si>
  <si>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</si>
  <si>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</si>
  <si>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</si>
  <si>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</si>
  <si>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</si>
  <si>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</si>
  <si>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0- 4歳</t>
  </si>
  <si>
    <t>破傷風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</si>
  <si>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</si>
  <si>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</si>
  <si>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</si>
  <si>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</si>
  <si>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</si>
  <si>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</si>
  <si>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</si>
  <si>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</si>
  <si>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</si>
  <si>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</si>
  <si>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</si>
  <si>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</si>
  <si>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</si>
  <si>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四　類　感　染　症</t>
  </si>
  <si>
    <t>表８　定点把握　月報対象感染症患者届出数（年齢区分別、男女別）</t>
  </si>
  <si>
    <t>性　器</t>
  </si>
  <si>
    <t>性器ﾍﾙﾍﾟｽ</t>
  </si>
  <si>
    <t xml:space="preserve">淋　菌 </t>
  </si>
  <si>
    <t>ﾒﾁｼﾘﾝ耐性</t>
  </si>
  <si>
    <t>ﾍﾟﾆｼﾘﾝ耐性</t>
  </si>
  <si>
    <t>薬剤耐性</t>
  </si>
  <si>
    <t>ｸﾗﾐｼﾞｱ</t>
  </si>
  <si>
    <t>コンジ</t>
  </si>
  <si>
    <t>肺炎球菌</t>
  </si>
  <si>
    <t>緑　膿　菌</t>
  </si>
  <si>
    <t>感染症</t>
  </si>
  <si>
    <t>感 染 症</t>
  </si>
  <si>
    <t>ローム</t>
  </si>
  <si>
    <t>感　染　症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</si>
  <si>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</si>
  <si>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</si>
  <si>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</si>
  <si>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</si>
  <si>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</si>
  <si>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</si>
  <si>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</si>
  <si>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</si>
  <si>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</si>
  <si>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表６　定点把握　月報対象感染症患者届出数（月別、男女別）</t>
  </si>
  <si>
    <t>表７　定点把握　月別対象感染症患者届出数(月別、定点当たり、男女別）</t>
  </si>
  <si>
    <t>表４　定点把握　週報対象感染症患者届出数（年齢区分別）</t>
  </si>
  <si>
    <t>表５　定点把握　週報対象感染症患者届出数（保健所別）</t>
  </si>
  <si>
    <t>表１０　薬剤耐性菌感染症の検体採取部位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</si>
  <si>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</si>
  <si>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</si>
  <si>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</si>
  <si>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</si>
  <si>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</si>
  <si>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</si>
  <si>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</si>
  <si>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</si>
  <si>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</si>
  <si>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</si>
  <si>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</si>
  <si>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インフ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</si>
  <si>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</si>
  <si>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</si>
  <si>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</si>
  <si>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</si>
  <si>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</si>
  <si>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</si>
  <si>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</si>
  <si>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</si>
  <si>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</si>
  <si>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</si>
  <si>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</si>
  <si>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</si>
  <si>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</si>
  <si>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</si>
  <si>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ルエン</t>
  </si>
  <si>
    <t>水　痘</t>
  </si>
  <si>
    <t>風　疹</t>
  </si>
  <si>
    <t>ンギー</t>
  </si>
  <si>
    <t>麻　疹</t>
  </si>
  <si>
    <t>耳　下</t>
  </si>
  <si>
    <t>出血性</t>
  </si>
  <si>
    <t>角結膜</t>
  </si>
  <si>
    <t>脳　炎</t>
  </si>
  <si>
    <t>髄膜炎</t>
  </si>
  <si>
    <t>プラズ</t>
  </si>
  <si>
    <t>肺　炎</t>
  </si>
  <si>
    <t>ザ</t>
  </si>
  <si>
    <t>紅　斑</t>
  </si>
  <si>
    <t>発　疹</t>
  </si>
  <si>
    <t>ナ</t>
  </si>
  <si>
    <t>腺　炎</t>
  </si>
  <si>
    <t>(日脳除く)</t>
  </si>
  <si>
    <t>(真菌含む)</t>
  </si>
  <si>
    <t>(ｵｳﾑ病除く)</t>
  </si>
  <si>
    <t xml:space="preserve"> 3週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</si>
  <si>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</si>
  <si>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</si>
  <si>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</si>
  <si>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</si>
  <si>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</si>
  <si>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</si>
  <si>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</si>
  <si>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ルエン</t>
  </si>
  <si>
    <t>出血性</t>
  </si>
  <si>
    <t>角結膜</t>
  </si>
  <si>
    <t>脳　炎</t>
  </si>
  <si>
    <t>髄膜炎</t>
  </si>
  <si>
    <t>プラズ</t>
  </si>
  <si>
    <t>肺　炎</t>
  </si>
  <si>
    <t>病</t>
  </si>
  <si>
    <t>　ザ</t>
  </si>
  <si>
    <t>（つづき）</t>
  </si>
  <si>
    <t>コレラ</t>
  </si>
  <si>
    <t>劇症型溶血性レンサ球菌感染症</t>
  </si>
  <si>
    <t xml:space="preserve">  ザ</t>
  </si>
  <si>
    <t xml:space="preserve"> ナ</t>
  </si>
  <si>
    <t xml:space="preserve"> (ｵｳﾑ病除く)</t>
  </si>
  <si>
    <t>腹水</t>
  </si>
  <si>
    <t>髄液</t>
  </si>
  <si>
    <t>（２）ペニシリン耐性肺炎球菌感染症</t>
  </si>
  <si>
    <t>（３）薬剤耐性緑膿菌感染症</t>
  </si>
  <si>
    <t>（平成1４年）</t>
  </si>
  <si>
    <t>腸
チフス</t>
  </si>
  <si>
    <t>オウム病</t>
  </si>
  <si>
    <t>急性
ウイルス
性肝炎</t>
  </si>
  <si>
    <t>12月31日～</t>
  </si>
  <si>
    <t xml:space="preserve"> 1月14日～</t>
  </si>
  <si>
    <t xml:space="preserve"> 2月11日～</t>
  </si>
  <si>
    <t xml:space="preserve"> 3月11日～</t>
  </si>
  <si>
    <t xml:space="preserve"> 5月13日～</t>
  </si>
  <si>
    <t xml:space="preserve"> 6月10日～</t>
  </si>
  <si>
    <t xml:space="preserve"> 6月17日～</t>
  </si>
  <si>
    <t xml:space="preserve"> 1月21日～</t>
  </si>
  <si>
    <t xml:space="preserve"> 1月28日～</t>
  </si>
  <si>
    <t xml:space="preserve"> 2月18日～</t>
  </si>
  <si>
    <t xml:space="preserve"> 2月25日～</t>
  </si>
  <si>
    <t xml:space="preserve"> 3月18日～</t>
  </si>
  <si>
    <t xml:space="preserve"> 3月25日～</t>
  </si>
  <si>
    <t xml:space="preserve"> 4月15日～</t>
  </si>
  <si>
    <t xml:space="preserve"> 7月29日～</t>
  </si>
  <si>
    <t xml:space="preserve"> 8月12日～</t>
  </si>
  <si>
    <t xml:space="preserve"> 8月19日～</t>
  </si>
  <si>
    <t xml:space="preserve"> 8月26日～</t>
  </si>
  <si>
    <t xml:space="preserve"> 9月16日～</t>
  </si>
  <si>
    <t xml:space="preserve"> 9月23日～</t>
  </si>
  <si>
    <t>9月30日～</t>
  </si>
  <si>
    <t>10月14日～</t>
  </si>
  <si>
    <t>10月21日～</t>
  </si>
  <si>
    <t>10月28日～</t>
  </si>
  <si>
    <t>11月11日～</t>
  </si>
  <si>
    <t>11月18日～</t>
  </si>
  <si>
    <t>11月25日～</t>
  </si>
  <si>
    <t>12月16日～</t>
  </si>
  <si>
    <t>12月23日～</t>
  </si>
  <si>
    <t xml:space="preserve"> 4月22日～</t>
  </si>
  <si>
    <t xml:space="preserve"> 4月29日～</t>
  </si>
  <si>
    <t xml:space="preserve"> 5月20日～</t>
  </si>
  <si>
    <t xml:space="preserve"> 5月27日～</t>
  </si>
  <si>
    <t xml:space="preserve"> 6月24日～</t>
  </si>
  <si>
    <t xml:space="preserve"> 1月  7日～</t>
  </si>
  <si>
    <t xml:space="preserve"> 2月  4日～</t>
  </si>
  <si>
    <t xml:space="preserve"> 3月  4日～</t>
  </si>
  <si>
    <t xml:space="preserve"> 4月  1日～</t>
  </si>
  <si>
    <t xml:space="preserve"> 4月  8日～</t>
  </si>
  <si>
    <t xml:space="preserve"> 5月  6日～</t>
  </si>
  <si>
    <t xml:space="preserve"> 6月  3日～</t>
  </si>
  <si>
    <t xml:space="preserve"> 7月  1日～</t>
  </si>
  <si>
    <t xml:space="preserve"> 7月  8日～</t>
  </si>
  <si>
    <t xml:space="preserve"> 7月15日～</t>
  </si>
  <si>
    <t xml:space="preserve"> 7月22日～</t>
  </si>
  <si>
    <t xml:space="preserve"> 8月  5日～</t>
  </si>
  <si>
    <t xml:space="preserve"> 9月  2日～</t>
  </si>
  <si>
    <t xml:space="preserve"> 9月  9日～</t>
  </si>
  <si>
    <t>10月  7日～</t>
  </si>
  <si>
    <t>11月  4日～</t>
  </si>
  <si>
    <t>12月  2日～</t>
  </si>
  <si>
    <t>12月  9日～</t>
  </si>
  <si>
    <t xml:space="preserve">   （平成14年）</t>
  </si>
  <si>
    <t>（平成14年）</t>
  </si>
  <si>
    <t>（平成１4年）</t>
  </si>
  <si>
    <t>(平成14年）</t>
  </si>
  <si>
    <t>(平成1４年）</t>
  </si>
  <si>
    <t>その他</t>
  </si>
  <si>
    <t>表１　全数把握感染症（二類、三類、四類感染症）届出数（月別、年齢別）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</si>
</sst>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</numFmts>
  <fonts count="19">
    <font>
      <sz val="11"/>
      <name val="ＭＳ Ｐ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7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9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9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56" fontId="7" fillId="0" borderId="11" xfId="0" applyNumberFormat="1" applyFont="1" applyFill="1" applyBorder="1" applyAlignment="1" quotePrefix="1">
      <alignment horizontal="center"/>
    </xf>
    <xf numFmtId="0" fontId="7" fillId="0" borderId="11" xfId="0" applyNumberFormat="1" applyFont="1" applyBorder="1" applyAlignment="1" quotePrefix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12" xfId="0" applyFont="1" applyBorder="1" applyAlignment="1">
      <alignment vertical="top"/>
    </xf>
    <xf numFmtId="0" fontId="7" fillId="0" borderId="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 quotePrefix="1">
      <alignment horizontal="center"/>
    </xf>
    <xf numFmtId="56" fontId="8" fillId="0" borderId="11" xfId="0" applyNumberFormat="1" applyFont="1" applyFill="1" applyBorder="1" applyAlignment="1" quotePrefix="1">
      <alignment horizontal="center"/>
    </xf>
    <xf numFmtId="0" fontId="8" fillId="0" borderId="9" xfId="0" applyNumberFormat="1" applyFont="1" applyBorder="1" applyAlignment="1" quotePrefix="1">
      <alignment horizontal="center"/>
    </xf>
    <xf numFmtId="0" fontId="8" fillId="0" borderId="12" xfId="0" applyNumberFormat="1" applyFont="1" applyBorder="1" applyAlignment="1" quotePrefix="1">
      <alignment horizontal="center"/>
    </xf>
    <xf numFmtId="0" fontId="7" fillId="0" borderId="2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4" xfId="0" applyFont="1" applyBorder="1" applyAlignment="1">
      <alignment/>
    </xf>
    <xf numFmtId="180" fontId="10" fillId="0" borderId="9" xfId="0" applyNumberFormat="1" applyFont="1" applyBorder="1" applyAlignment="1">
      <alignment/>
    </xf>
    <xf numFmtId="180" fontId="10" fillId="0" borderId="11" xfId="0" applyNumberFormat="1" applyFont="1" applyBorder="1" applyAlignment="1">
      <alignment/>
    </xf>
    <xf numFmtId="180" fontId="10" fillId="0" borderId="15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1" fontId="7" fillId="0" borderId="30" xfId="0" applyNumberFormat="1" applyFont="1" applyBorder="1" applyAlignment="1">
      <alignment/>
    </xf>
    <xf numFmtId="41" fontId="7" fillId="0" borderId="9" xfId="0" applyNumberFormat="1" applyFont="1" applyBorder="1" applyAlignment="1">
      <alignment/>
    </xf>
    <xf numFmtId="41" fontId="7" fillId="0" borderId="31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32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41" fontId="7" fillId="0" borderId="28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10" fillId="0" borderId="11" xfId="0" applyNumberFormat="1" applyFont="1" applyBorder="1" applyAlignment="1">
      <alignment/>
    </xf>
    <xf numFmtId="41" fontId="10" fillId="0" borderId="9" xfId="0" applyNumberFormat="1" applyFont="1" applyBorder="1" applyAlignment="1">
      <alignment/>
    </xf>
    <xf numFmtId="41" fontId="10" fillId="0" borderId="12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41" fontId="7" fillId="0" borderId="9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6" fillId="0" borderId="9" xfId="0" applyFont="1" applyBorder="1" applyAlignment="1">
      <alignment horizontal="center"/>
    </xf>
    <xf numFmtId="41" fontId="6" fillId="0" borderId="9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41" fontId="6" fillId="0" borderId="15" xfId="0" applyNumberFormat="1" applyFont="1" applyBorder="1" applyAlignment="1">
      <alignment/>
    </xf>
    <xf numFmtId="41" fontId="7" fillId="0" borderId="2" xfId="0" applyNumberFormat="1" applyFont="1" applyBorder="1" applyAlignment="1">
      <alignment horizontal="center"/>
    </xf>
    <xf numFmtId="41" fontId="7" fillId="0" borderId="4" xfId="0" applyNumberFormat="1" applyFont="1" applyBorder="1" applyAlignment="1">
      <alignment horizontal="center"/>
    </xf>
    <xf numFmtId="41" fontId="7" fillId="0" borderId="5" xfId="0" applyNumberFormat="1" applyFont="1" applyBorder="1" applyAlignment="1">
      <alignment horizontal="center"/>
    </xf>
    <xf numFmtId="41" fontId="7" fillId="0" borderId="6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8" fillId="0" borderId="2" xfId="0" applyNumberFormat="1" applyFont="1" applyBorder="1" applyAlignment="1" quotePrefix="1">
      <alignment horizontal="center"/>
    </xf>
    <xf numFmtId="41" fontId="8" fillId="0" borderId="11" xfId="0" applyNumberFormat="1" applyFont="1" applyBorder="1" applyAlignment="1" quotePrefix="1">
      <alignment horizontal="center"/>
    </xf>
    <xf numFmtId="41" fontId="8" fillId="0" borderId="4" xfId="0" applyNumberFormat="1" applyFont="1" applyBorder="1" applyAlignment="1" quotePrefix="1">
      <alignment horizontal="center"/>
    </xf>
    <xf numFmtId="41" fontId="8" fillId="0" borderId="5" xfId="0" applyNumberFormat="1" applyFont="1" applyBorder="1" applyAlignment="1" quotePrefix="1">
      <alignment horizontal="center"/>
    </xf>
    <xf numFmtId="41" fontId="10" fillId="0" borderId="33" xfId="0" applyNumberFormat="1" applyFont="1" applyBorder="1" applyAlignment="1">
      <alignment/>
    </xf>
    <xf numFmtId="41" fontId="10" fillId="0" borderId="34" xfId="0" applyNumberFormat="1" applyFont="1" applyBorder="1" applyAlignment="1">
      <alignment/>
    </xf>
    <xf numFmtId="41" fontId="10" fillId="0" borderId="35" xfId="0" applyNumberFormat="1" applyFont="1" applyBorder="1" applyAlignment="1">
      <alignment/>
    </xf>
    <xf numFmtId="41" fontId="10" fillId="0" borderId="27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36" xfId="0" applyNumberFormat="1" applyFont="1" applyBorder="1" applyAlignment="1">
      <alignment/>
    </xf>
    <xf numFmtId="41" fontId="10" fillId="0" borderId="37" xfId="0" applyNumberFormat="1" applyFont="1" applyBorder="1" applyAlignment="1">
      <alignment/>
    </xf>
    <xf numFmtId="41" fontId="10" fillId="0" borderId="38" xfId="0" applyNumberFormat="1" applyFont="1" applyBorder="1" applyAlignment="1">
      <alignment/>
    </xf>
    <xf numFmtId="41" fontId="10" fillId="0" borderId="29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41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1" fontId="16" fillId="0" borderId="0" xfId="0" applyNumberFormat="1" applyFont="1" applyAlignment="1">
      <alignment/>
    </xf>
    <xf numFmtId="41" fontId="16" fillId="0" borderId="9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77" fontId="7" fillId="0" borderId="9" xfId="0" applyNumberFormat="1" applyFont="1" applyBorder="1" applyAlignment="1">
      <alignment/>
    </xf>
    <xf numFmtId="177" fontId="7" fillId="0" borderId="11" xfId="0" applyNumberFormat="1" applyFont="1" applyBorder="1" applyAlignment="1">
      <alignment/>
    </xf>
    <xf numFmtId="177" fontId="7" fillId="0" borderId="15" xfId="0" applyNumberFormat="1" applyFont="1" applyBorder="1" applyAlignment="1">
      <alignment/>
    </xf>
    <xf numFmtId="41" fontId="6" fillId="0" borderId="11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/>
    </xf>
    <xf numFmtId="41" fontId="6" fillId="0" borderId="12" xfId="0" applyNumberFormat="1" applyFont="1" applyBorder="1" applyAlignment="1">
      <alignment/>
    </xf>
    <xf numFmtId="0" fontId="14" fillId="0" borderId="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0" fontId="18" fillId="0" borderId="12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/>
    </xf>
    <xf numFmtId="41" fontId="7" fillId="0" borderId="4" xfId="0" applyNumberFormat="1" applyFont="1" applyBorder="1" applyAlignment="1">
      <alignment/>
    </xf>
    <xf numFmtId="41" fontId="7" fillId="0" borderId="5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0" fontId="10" fillId="0" borderId="8" xfId="0" applyFont="1" applyBorder="1" applyAlignment="1" quotePrefix="1">
      <alignment horizontal="right"/>
    </xf>
    <xf numFmtId="0" fontId="10" fillId="0" borderId="10" xfId="0" applyFont="1" applyBorder="1" applyAlignment="1">
      <alignment horizontal="right"/>
    </xf>
    <xf numFmtId="0" fontId="10" fillId="0" borderId="7" xfId="0" applyFont="1" applyBorder="1" applyAlignment="1" quotePrefix="1">
      <alignment horizontal="right"/>
    </xf>
    <xf numFmtId="0" fontId="10" fillId="0" borderId="0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0" xfId="0" applyFont="1" applyBorder="1" applyAlignment="1" quotePrefix="1">
      <alignment horizontal="righ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14" fillId="0" borderId="4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47" xfId="0" applyFont="1" applyBorder="1" applyAlignment="1">
      <alignment horizontal="center" vertical="center" textRotation="255"/>
    </xf>
    <xf numFmtId="0" fontId="14" fillId="0" borderId="41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I4" sqref="I4"/>
    </sheetView>
  </sheetViews>
  <sheetFormatPr defaultColWidth="9.00390625" defaultRowHeight="13.5"/>
  <cols>
    <col min="1" max="1" width="7.00390625" style="5" customWidth="1"/>
    <col min="2" max="15" width="5.625" style="5" customWidth="1"/>
    <col min="16" max="17" width="2.625" style="5" customWidth="1"/>
    <col min="18" max="16384" width="9.00390625" style="5" customWidth="1"/>
  </cols>
  <sheetData>
    <row r="1" spans="1:3" ht="18" customHeight="1">
      <c r="A1" s="4" t="s">
        <v>464</v>
      </c>
      <c r="B1" s="4"/>
      <c r="C1" s="4"/>
    </row>
    <row r="2" spans="4:15" ht="13.5">
      <c r="D2" s="8"/>
      <c r="E2" s="8"/>
      <c r="F2" s="8"/>
      <c r="G2" s="8"/>
      <c r="I2" s="8"/>
      <c r="J2" s="8"/>
      <c r="L2" s="8"/>
      <c r="M2" s="8"/>
      <c r="N2" s="8" t="s">
        <v>402</v>
      </c>
      <c r="O2" s="8"/>
    </row>
    <row r="3" spans="1:15" ht="13.5">
      <c r="A3" s="45" t="s">
        <v>262</v>
      </c>
      <c r="B3" s="223" t="s">
        <v>263</v>
      </c>
      <c r="C3" s="224"/>
      <c r="D3" s="225"/>
      <c r="E3" s="85" t="s">
        <v>264</v>
      </c>
      <c r="F3" s="221" t="s">
        <v>299</v>
      </c>
      <c r="G3" s="221"/>
      <c r="H3" s="222"/>
      <c r="I3" s="222"/>
      <c r="J3" s="222"/>
      <c r="K3" s="222"/>
      <c r="L3" s="222"/>
      <c r="M3" s="222"/>
      <c r="N3" s="222"/>
      <c r="O3" s="222"/>
    </row>
    <row r="4" spans="1:15" ht="56.25">
      <c r="A4" s="86" t="s">
        <v>265</v>
      </c>
      <c r="B4" s="204" t="s">
        <v>393</v>
      </c>
      <c r="C4" s="204" t="s">
        <v>266</v>
      </c>
      <c r="D4" s="87" t="s">
        <v>403</v>
      </c>
      <c r="E4" s="88" t="s">
        <v>267</v>
      </c>
      <c r="F4" s="90" t="s">
        <v>268</v>
      </c>
      <c r="G4" s="203" t="s">
        <v>404</v>
      </c>
      <c r="H4" s="89" t="s">
        <v>405</v>
      </c>
      <c r="I4" s="89" t="s">
        <v>269</v>
      </c>
      <c r="J4" s="89" t="s">
        <v>394</v>
      </c>
      <c r="K4" s="89" t="s">
        <v>270</v>
      </c>
      <c r="L4" s="89" t="s">
        <v>271</v>
      </c>
      <c r="M4" s="89" t="s">
        <v>272</v>
      </c>
      <c r="N4" s="89" t="s">
        <v>285</v>
      </c>
      <c r="O4" s="89" t="s">
        <v>273</v>
      </c>
    </row>
    <row r="5" spans="1:15" ht="15" customHeight="1">
      <c r="A5" s="42" t="s">
        <v>208</v>
      </c>
      <c r="B5" s="152">
        <v>0</v>
      </c>
      <c r="C5" s="205">
        <v>0</v>
      </c>
      <c r="D5" s="123">
        <v>0</v>
      </c>
      <c r="E5" s="161">
        <v>0</v>
      </c>
      <c r="F5" s="166">
        <v>1</v>
      </c>
      <c r="G5" s="133">
        <v>0</v>
      </c>
      <c r="H5" s="133">
        <v>2</v>
      </c>
      <c r="I5" s="133">
        <v>1</v>
      </c>
      <c r="J5" s="133">
        <v>0</v>
      </c>
      <c r="K5" s="133">
        <v>3</v>
      </c>
      <c r="L5" s="133">
        <v>0</v>
      </c>
      <c r="M5" s="133">
        <v>3</v>
      </c>
      <c r="N5" s="133">
        <v>1</v>
      </c>
      <c r="O5" s="133">
        <v>0</v>
      </c>
    </row>
    <row r="6" spans="1:15" ht="15" customHeight="1">
      <c r="A6" s="43" t="s">
        <v>274</v>
      </c>
      <c r="B6" s="153">
        <v>2</v>
      </c>
      <c r="C6" s="206">
        <v>0</v>
      </c>
      <c r="D6" s="125">
        <v>0</v>
      </c>
      <c r="E6" s="162">
        <v>0</v>
      </c>
      <c r="F6" s="167">
        <v>0</v>
      </c>
      <c r="G6" s="132">
        <v>0</v>
      </c>
      <c r="H6" s="132">
        <v>0</v>
      </c>
      <c r="I6" s="132">
        <v>0</v>
      </c>
      <c r="J6" s="132">
        <v>0</v>
      </c>
      <c r="K6" s="132">
        <v>3</v>
      </c>
      <c r="L6" s="132">
        <v>0</v>
      </c>
      <c r="M6" s="132">
        <v>0</v>
      </c>
      <c r="N6" s="132">
        <v>0</v>
      </c>
      <c r="O6" s="132">
        <v>1</v>
      </c>
    </row>
    <row r="7" spans="1:15" ht="15" customHeight="1">
      <c r="A7" s="43" t="s">
        <v>210</v>
      </c>
      <c r="B7" s="153">
        <v>0</v>
      </c>
      <c r="C7" s="206">
        <v>0</v>
      </c>
      <c r="D7" s="125">
        <v>0</v>
      </c>
      <c r="E7" s="162">
        <v>1</v>
      </c>
      <c r="F7" s="167">
        <v>0</v>
      </c>
      <c r="G7" s="132">
        <v>0</v>
      </c>
      <c r="H7" s="132">
        <v>1</v>
      </c>
      <c r="I7" s="132">
        <v>0</v>
      </c>
      <c r="J7" s="132">
        <v>0</v>
      </c>
      <c r="K7" s="132">
        <v>1</v>
      </c>
      <c r="L7" s="132">
        <v>0</v>
      </c>
      <c r="M7" s="132">
        <v>0</v>
      </c>
      <c r="N7" s="132">
        <v>0</v>
      </c>
      <c r="O7" s="132">
        <v>0</v>
      </c>
    </row>
    <row r="8" spans="1:15" ht="15" customHeight="1">
      <c r="A8" s="43" t="s">
        <v>275</v>
      </c>
      <c r="B8" s="153">
        <v>0</v>
      </c>
      <c r="C8" s="206">
        <v>0</v>
      </c>
      <c r="D8" s="125">
        <v>0</v>
      </c>
      <c r="E8" s="162">
        <v>1</v>
      </c>
      <c r="F8" s="167">
        <v>0</v>
      </c>
      <c r="G8" s="132">
        <v>0</v>
      </c>
      <c r="H8" s="132">
        <v>1</v>
      </c>
      <c r="I8" s="132">
        <v>0</v>
      </c>
      <c r="J8" s="132">
        <v>0</v>
      </c>
      <c r="K8" s="132">
        <v>4</v>
      </c>
      <c r="L8" s="132">
        <v>0</v>
      </c>
      <c r="M8" s="132">
        <v>0</v>
      </c>
      <c r="N8" s="132">
        <v>0</v>
      </c>
      <c r="O8" s="132">
        <v>0</v>
      </c>
    </row>
    <row r="9" spans="1:15" ht="15" customHeight="1">
      <c r="A9" s="43" t="s">
        <v>276</v>
      </c>
      <c r="B9" s="153">
        <v>1</v>
      </c>
      <c r="C9" s="206">
        <v>4</v>
      </c>
      <c r="D9" s="125">
        <v>0</v>
      </c>
      <c r="E9" s="162">
        <v>1</v>
      </c>
      <c r="F9" s="167">
        <v>1</v>
      </c>
      <c r="G9" s="132">
        <v>0</v>
      </c>
      <c r="H9" s="132">
        <v>4</v>
      </c>
      <c r="I9" s="132">
        <v>0</v>
      </c>
      <c r="J9" s="132">
        <v>0</v>
      </c>
      <c r="K9" s="132">
        <v>2</v>
      </c>
      <c r="L9" s="132">
        <v>4</v>
      </c>
      <c r="M9" s="132">
        <v>0</v>
      </c>
      <c r="N9" s="132">
        <v>0</v>
      </c>
      <c r="O9" s="132">
        <v>1</v>
      </c>
    </row>
    <row r="10" spans="1:15" ht="15" customHeight="1">
      <c r="A10" s="43" t="s">
        <v>277</v>
      </c>
      <c r="B10" s="153">
        <v>0</v>
      </c>
      <c r="C10" s="206">
        <v>2</v>
      </c>
      <c r="D10" s="125">
        <v>0</v>
      </c>
      <c r="E10" s="162">
        <v>1</v>
      </c>
      <c r="F10" s="167">
        <v>0</v>
      </c>
      <c r="G10" s="132">
        <v>2</v>
      </c>
      <c r="H10" s="132">
        <v>1</v>
      </c>
      <c r="I10" s="132">
        <v>0</v>
      </c>
      <c r="J10" s="132">
        <v>0</v>
      </c>
      <c r="K10" s="132">
        <v>3</v>
      </c>
      <c r="L10" s="132">
        <v>1</v>
      </c>
      <c r="M10" s="132">
        <v>1</v>
      </c>
      <c r="N10" s="132">
        <v>0</v>
      </c>
      <c r="O10" s="132">
        <v>0</v>
      </c>
    </row>
    <row r="11" spans="1:15" ht="15" customHeight="1">
      <c r="A11" s="43" t="s">
        <v>278</v>
      </c>
      <c r="B11" s="153">
        <v>0</v>
      </c>
      <c r="C11" s="206">
        <v>1</v>
      </c>
      <c r="D11" s="125">
        <v>0</v>
      </c>
      <c r="E11" s="162">
        <v>38</v>
      </c>
      <c r="F11" s="167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2</v>
      </c>
      <c r="L11" s="132">
        <v>0</v>
      </c>
      <c r="M11" s="132">
        <v>0</v>
      </c>
      <c r="N11" s="132">
        <v>0</v>
      </c>
      <c r="O11" s="132">
        <v>0</v>
      </c>
    </row>
    <row r="12" spans="1:15" ht="15" customHeight="1">
      <c r="A12" s="43" t="s">
        <v>279</v>
      </c>
      <c r="B12" s="153">
        <v>0</v>
      </c>
      <c r="C12" s="206">
        <v>1</v>
      </c>
      <c r="D12" s="125">
        <v>0</v>
      </c>
      <c r="E12" s="162">
        <v>37</v>
      </c>
      <c r="F12" s="167">
        <v>1</v>
      </c>
      <c r="G12" s="132">
        <v>0</v>
      </c>
      <c r="H12" s="132">
        <v>1</v>
      </c>
      <c r="I12" s="132">
        <v>0</v>
      </c>
      <c r="J12" s="132">
        <v>1</v>
      </c>
      <c r="K12" s="132">
        <v>1</v>
      </c>
      <c r="L12" s="132">
        <v>0</v>
      </c>
      <c r="M12" s="132">
        <v>0</v>
      </c>
      <c r="N12" s="132">
        <v>1</v>
      </c>
      <c r="O12" s="132">
        <v>0</v>
      </c>
    </row>
    <row r="13" spans="1:15" ht="15" customHeight="1">
      <c r="A13" s="43" t="s">
        <v>280</v>
      </c>
      <c r="B13" s="153">
        <v>0</v>
      </c>
      <c r="C13" s="206">
        <v>0</v>
      </c>
      <c r="D13" s="125">
        <v>1</v>
      </c>
      <c r="E13" s="162">
        <v>3</v>
      </c>
      <c r="F13" s="167">
        <v>0</v>
      </c>
      <c r="G13" s="132">
        <v>0</v>
      </c>
      <c r="H13" s="132">
        <v>1</v>
      </c>
      <c r="I13" s="132">
        <v>0</v>
      </c>
      <c r="J13" s="132">
        <v>0</v>
      </c>
      <c r="K13" s="132">
        <v>2</v>
      </c>
      <c r="L13" s="132">
        <v>0</v>
      </c>
      <c r="M13" s="132">
        <v>0</v>
      </c>
      <c r="N13" s="132">
        <v>0</v>
      </c>
      <c r="O13" s="132">
        <v>0</v>
      </c>
    </row>
    <row r="14" spans="1:15" ht="15" customHeight="1">
      <c r="A14" s="43" t="s">
        <v>281</v>
      </c>
      <c r="B14" s="153">
        <v>0</v>
      </c>
      <c r="C14" s="206">
        <v>1</v>
      </c>
      <c r="D14" s="125">
        <v>0</v>
      </c>
      <c r="E14" s="162">
        <v>4</v>
      </c>
      <c r="F14" s="167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2</v>
      </c>
      <c r="L14" s="132">
        <v>0</v>
      </c>
      <c r="M14" s="132">
        <v>0</v>
      </c>
      <c r="N14" s="132">
        <v>0</v>
      </c>
      <c r="O14" s="132">
        <v>0</v>
      </c>
    </row>
    <row r="15" spans="1:15" ht="15" customHeight="1">
      <c r="A15" s="43" t="s">
        <v>282</v>
      </c>
      <c r="B15" s="153">
        <v>0</v>
      </c>
      <c r="C15" s="206">
        <v>0</v>
      </c>
      <c r="D15" s="125">
        <v>0</v>
      </c>
      <c r="E15" s="162">
        <v>1</v>
      </c>
      <c r="F15" s="167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2</v>
      </c>
      <c r="L15" s="132">
        <v>0</v>
      </c>
      <c r="M15" s="132">
        <v>0</v>
      </c>
      <c r="N15" s="132">
        <v>0</v>
      </c>
      <c r="O15" s="132">
        <v>0</v>
      </c>
    </row>
    <row r="16" spans="1:15" ht="15" customHeight="1">
      <c r="A16" s="44" t="s">
        <v>283</v>
      </c>
      <c r="B16" s="154">
        <v>0</v>
      </c>
      <c r="C16" s="207">
        <v>3</v>
      </c>
      <c r="D16" s="127">
        <v>0</v>
      </c>
      <c r="E16" s="163">
        <v>1</v>
      </c>
      <c r="F16" s="168">
        <v>0</v>
      </c>
      <c r="G16" s="134">
        <v>0</v>
      </c>
      <c r="H16" s="134">
        <v>2</v>
      </c>
      <c r="I16" s="134">
        <v>0</v>
      </c>
      <c r="J16" s="134">
        <v>0</v>
      </c>
      <c r="K16" s="134">
        <v>1</v>
      </c>
      <c r="L16" s="134">
        <v>1</v>
      </c>
      <c r="M16" s="134">
        <v>0</v>
      </c>
      <c r="N16" s="134">
        <v>0</v>
      </c>
      <c r="O16" s="134">
        <v>0</v>
      </c>
    </row>
    <row r="17" spans="1:15" ht="15" customHeight="1">
      <c r="A17" s="45" t="s">
        <v>36</v>
      </c>
      <c r="B17" s="155">
        <f>SUM(B5:B16)</f>
        <v>3</v>
      </c>
      <c r="C17" s="208">
        <f>SUM(C5:C16)</f>
        <v>12</v>
      </c>
      <c r="D17" s="129">
        <f>SUM(D5:D16)</f>
        <v>1</v>
      </c>
      <c r="E17" s="164">
        <f aca="true" t="shared" si="0" ref="E17:O17">SUM(E5:E16)</f>
        <v>88</v>
      </c>
      <c r="F17" s="169">
        <f t="shared" si="0"/>
        <v>3</v>
      </c>
      <c r="G17" s="135">
        <f>SUM(G5:G16)</f>
        <v>2</v>
      </c>
      <c r="H17" s="135">
        <f t="shared" si="0"/>
        <v>13</v>
      </c>
      <c r="I17" s="135">
        <f t="shared" si="0"/>
        <v>1</v>
      </c>
      <c r="J17" s="135">
        <f>SUM(J5:J16)</f>
        <v>1</v>
      </c>
      <c r="K17" s="135">
        <f t="shared" si="0"/>
        <v>26</v>
      </c>
      <c r="L17" s="135">
        <f t="shared" si="0"/>
        <v>6</v>
      </c>
      <c r="M17" s="135">
        <f t="shared" si="0"/>
        <v>4</v>
      </c>
      <c r="N17" s="135">
        <f t="shared" si="0"/>
        <v>2</v>
      </c>
      <c r="O17" s="135">
        <f t="shared" si="0"/>
        <v>2</v>
      </c>
    </row>
    <row r="18" spans="1:15" ht="15" customHeight="1">
      <c r="A18" s="62"/>
      <c r="B18" s="156"/>
      <c r="C18" s="131"/>
      <c r="D18" s="131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</row>
    <row r="19" spans="1:15" ht="15" customHeight="1">
      <c r="A19" s="83" t="s">
        <v>284</v>
      </c>
      <c r="B19" s="157">
        <v>0</v>
      </c>
      <c r="C19" s="205">
        <v>0</v>
      </c>
      <c r="D19" s="123">
        <v>0</v>
      </c>
      <c r="E19" s="161">
        <v>2</v>
      </c>
      <c r="F19" s="166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</row>
    <row r="20" spans="1:15" ht="15" customHeight="1">
      <c r="A20" s="82" t="s">
        <v>286</v>
      </c>
      <c r="B20" s="158">
        <v>0</v>
      </c>
      <c r="C20" s="206">
        <v>0</v>
      </c>
      <c r="D20" s="125">
        <v>0</v>
      </c>
      <c r="E20" s="162">
        <v>35</v>
      </c>
      <c r="F20" s="167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</row>
    <row r="21" spans="1:15" ht="15" customHeight="1">
      <c r="A21" s="81" t="s">
        <v>287</v>
      </c>
      <c r="B21" s="159">
        <v>0</v>
      </c>
      <c r="C21" s="206">
        <v>0</v>
      </c>
      <c r="D21" s="125">
        <v>0</v>
      </c>
      <c r="E21" s="162">
        <v>27</v>
      </c>
      <c r="F21" s="167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1</v>
      </c>
      <c r="M21" s="132">
        <v>0</v>
      </c>
      <c r="N21" s="132">
        <v>0</v>
      </c>
      <c r="O21" s="132">
        <v>0</v>
      </c>
    </row>
    <row r="22" spans="1:15" ht="15" customHeight="1">
      <c r="A22" s="81" t="s">
        <v>288</v>
      </c>
      <c r="B22" s="159">
        <v>0</v>
      </c>
      <c r="C22" s="206">
        <v>1</v>
      </c>
      <c r="D22" s="125">
        <v>0</v>
      </c>
      <c r="E22" s="162">
        <v>2</v>
      </c>
      <c r="F22" s="167">
        <v>0</v>
      </c>
      <c r="G22" s="132">
        <v>0</v>
      </c>
      <c r="H22" s="132">
        <v>3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</row>
    <row r="23" spans="1:15" ht="15" customHeight="1">
      <c r="A23" s="81" t="s">
        <v>289</v>
      </c>
      <c r="B23" s="159">
        <v>0</v>
      </c>
      <c r="C23" s="206">
        <v>2</v>
      </c>
      <c r="D23" s="125">
        <v>0</v>
      </c>
      <c r="E23" s="162">
        <v>3</v>
      </c>
      <c r="F23" s="167">
        <v>0</v>
      </c>
      <c r="G23" s="132">
        <v>0</v>
      </c>
      <c r="H23" s="132">
        <v>1</v>
      </c>
      <c r="I23" s="132">
        <v>0</v>
      </c>
      <c r="J23" s="132">
        <v>0</v>
      </c>
      <c r="K23" s="132">
        <v>1</v>
      </c>
      <c r="L23" s="132">
        <v>0</v>
      </c>
      <c r="M23" s="132">
        <v>0</v>
      </c>
      <c r="N23" s="132">
        <v>0</v>
      </c>
      <c r="O23" s="132">
        <v>0</v>
      </c>
    </row>
    <row r="24" spans="1:15" ht="15" customHeight="1">
      <c r="A24" s="81" t="s">
        <v>290</v>
      </c>
      <c r="B24" s="159">
        <v>2</v>
      </c>
      <c r="C24" s="206">
        <v>2</v>
      </c>
      <c r="D24" s="125">
        <v>1</v>
      </c>
      <c r="E24" s="162">
        <v>3</v>
      </c>
      <c r="F24" s="167">
        <v>1</v>
      </c>
      <c r="G24" s="132">
        <v>0</v>
      </c>
      <c r="H24" s="132">
        <v>1</v>
      </c>
      <c r="I24" s="132">
        <v>0</v>
      </c>
      <c r="J24" s="132">
        <v>0</v>
      </c>
      <c r="K24" s="132">
        <v>6</v>
      </c>
      <c r="L24" s="132">
        <v>0</v>
      </c>
      <c r="M24" s="132">
        <v>0</v>
      </c>
      <c r="N24" s="132">
        <v>0</v>
      </c>
      <c r="O24" s="132">
        <v>0</v>
      </c>
    </row>
    <row r="25" spans="1:15" ht="15" customHeight="1">
      <c r="A25" s="81" t="s">
        <v>291</v>
      </c>
      <c r="B25" s="159">
        <v>0</v>
      </c>
      <c r="C25" s="206">
        <v>0</v>
      </c>
      <c r="D25" s="125">
        <v>0</v>
      </c>
      <c r="E25" s="162">
        <v>3</v>
      </c>
      <c r="F25" s="167">
        <v>1</v>
      </c>
      <c r="G25" s="132">
        <v>0</v>
      </c>
      <c r="H25" s="132">
        <v>1</v>
      </c>
      <c r="I25" s="132">
        <v>0</v>
      </c>
      <c r="J25" s="132">
        <v>1</v>
      </c>
      <c r="K25" s="132">
        <v>3</v>
      </c>
      <c r="L25" s="132">
        <v>0</v>
      </c>
      <c r="M25" s="132">
        <v>1</v>
      </c>
      <c r="N25" s="132">
        <v>0</v>
      </c>
      <c r="O25" s="132">
        <v>0</v>
      </c>
    </row>
    <row r="26" spans="1:15" ht="15" customHeight="1">
      <c r="A26" s="81" t="s">
        <v>292</v>
      </c>
      <c r="B26" s="159">
        <v>0</v>
      </c>
      <c r="C26" s="206">
        <v>1</v>
      </c>
      <c r="D26" s="125">
        <v>0</v>
      </c>
      <c r="E26" s="162">
        <v>3</v>
      </c>
      <c r="F26" s="167">
        <v>0</v>
      </c>
      <c r="G26" s="132">
        <v>0</v>
      </c>
      <c r="H26" s="132">
        <v>1</v>
      </c>
      <c r="I26" s="132">
        <v>0</v>
      </c>
      <c r="J26" s="132">
        <v>0</v>
      </c>
      <c r="K26" s="132">
        <v>4</v>
      </c>
      <c r="L26" s="132">
        <v>0</v>
      </c>
      <c r="M26" s="132">
        <v>1</v>
      </c>
      <c r="N26" s="132">
        <v>0</v>
      </c>
      <c r="O26" s="132">
        <v>0</v>
      </c>
    </row>
    <row r="27" spans="1:15" ht="15" customHeight="1">
      <c r="A27" s="81" t="s">
        <v>293</v>
      </c>
      <c r="B27" s="159">
        <v>0</v>
      </c>
      <c r="C27" s="206">
        <v>4</v>
      </c>
      <c r="D27" s="125">
        <v>0</v>
      </c>
      <c r="E27" s="162">
        <v>2</v>
      </c>
      <c r="F27" s="167">
        <v>0</v>
      </c>
      <c r="G27" s="132">
        <v>0</v>
      </c>
      <c r="H27" s="132">
        <v>1</v>
      </c>
      <c r="I27" s="132">
        <v>0</v>
      </c>
      <c r="J27" s="132">
        <v>0</v>
      </c>
      <c r="K27" s="132">
        <v>2</v>
      </c>
      <c r="L27" s="132">
        <v>0</v>
      </c>
      <c r="M27" s="132">
        <v>1</v>
      </c>
      <c r="N27" s="132">
        <v>0</v>
      </c>
      <c r="O27" s="132">
        <v>0</v>
      </c>
    </row>
    <row r="28" spans="1:15" ht="15" customHeight="1">
      <c r="A28" s="81" t="s">
        <v>294</v>
      </c>
      <c r="B28" s="159">
        <v>0</v>
      </c>
      <c r="C28" s="206">
        <v>0</v>
      </c>
      <c r="D28" s="125">
        <v>0</v>
      </c>
      <c r="E28" s="162">
        <v>1</v>
      </c>
      <c r="F28" s="167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4</v>
      </c>
      <c r="L28" s="132">
        <v>1</v>
      </c>
      <c r="M28" s="132">
        <v>0</v>
      </c>
      <c r="N28" s="132">
        <v>0</v>
      </c>
      <c r="O28" s="132">
        <v>0</v>
      </c>
    </row>
    <row r="29" spans="1:15" ht="15" customHeight="1">
      <c r="A29" s="81" t="s">
        <v>295</v>
      </c>
      <c r="B29" s="159">
        <v>0</v>
      </c>
      <c r="C29" s="206">
        <v>1</v>
      </c>
      <c r="D29" s="125">
        <v>0</v>
      </c>
      <c r="E29" s="162">
        <v>0</v>
      </c>
      <c r="F29" s="167">
        <v>0</v>
      </c>
      <c r="G29" s="132">
        <v>1</v>
      </c>
      <c r="H29" s="132">
        <v>0</v>
      </c>
      <c r="I29" s="132">
        <v>1</v>
      </c>
      <c r="J29" s="132">
        <v>0</v>
      </c>
      <c r="K29" s="132">
        <v>6</v>
      </c>
      <c r="L29" s="132">
        <v>0</v>
      </c>
      <c r="M29" s="132">
        <v>0</v>
      </c>
      <c r="N29" s="132">
        <v>0</v>
      </c>
      <c r="O29" s="132">
        <v>0</v>
      </c>
    </row>
    <row r="30" spans="1:15" ht="15" customHeight="1">
      <c r="A30" s="81" t="s">
        <v>296</v>
      </c>
      <c r="B30" s="159">
        <v>0</v>
      </c>
      <c r="C30" s="206">
        <v>0</v>
      </c>
      <c r="D30" s="125">
        <v>0</v>
      </c>
      <c r="E30" s="162">
        <v>0</v>
      </c>
      <c r="F30" s="167">
        <v>0</v>
      </c>
      <c r="G30" s="132">
        <v>1</v>
      </c>
      <c r="H30" s="132">
        <v>4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</row>
    <row r="31" spans="1:15" ht="15" customHeight="1">
      <c r="A31" s="81" t="s">
        <v>297</v>
      </c>
      <c r="B31" s="159">
        <v>0</v>
      </c>
      <c r="C31" s="206">
        <v>0</v>
      </c>
      <c r="D31" s="125">
        <v>0</v>
      </c>
      <c r="E31" s="162">
        <v>0</v>
      </c>
      <c r="F31" s="167">
        <v>1</v>
      </c>
      <c r="G31" s="132">
        <v>0</v>
      </c>
      <c r="H31" s="132">
        <v>1</v>
      </c>
      <c r="I31" s="132">
        <v>0</v>
      </c>
      <c r="J31" s="132">
        <v>0</v>
      </c>
      <c r="K31" s="132">
        <v>0</v>
      </c>
      <c r="L31" s="132">
        <v>1</v>
      </c>
      <c r="M31" s="132">
        <v>0</v>
      </c>
      <c r="N31" s="132">
        <v>0</v>
      </c>
      <c r="O31" s="132">
        <v>1</v>
      </c>
    </row>
    <row r="32" spans="1:15" ht="15" customHeight="1">
      <c r="A32" s="81" t="s">
        <v>298</v>
      </c>
      <c r="B32" s="159">
        <v>0</v>
      </c>
      <c r="C32" s="206">
        <v>0</v>
      </c>
      <c r="D32" s="125">
        <v>0</v>
      </c>
      <c r="E32" s="162">
        <v>2</v>
      </c>
      <c r="F32" s="167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1</v>
      </c>
      <c r="M32" s="132">
        <v>0</v>
      </c>
      <c r="N32" s="132">
        <v>0</v>
      </c>
      <c r="O32" s="132">
        <v>1</v>
      </c>
    </row>
    <row r="33" spans="1:15" ht="15" customHeight="1">
      <c r="A33" s="84" t="s">
        <v>211</v>
      </c>
      <c r="B33" s="160">
        <v>1</v>
      </c>
      <c r="C33" s="207">
        <v>1</v>
      </c>
      <c r="D33" s="127">
        <v>0</v>
      </c>
      <c r="E33" s="163">
        <v>5</v>
      </c>
      <c r="F33" s="168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2</v>
      </c>
      <c r="M33" s="134">
        <v>1</v>
      </c>
      <c r="N33" s="134">
        <v>2</v>
      </c>
      <c r="O33" s="134">
        <v>0</v>
      </c>
    </row>
    <row r="34" spans="1:15" ht="15" customHeight="1">
      <c r="A34" s="45" t="s">
        <v>36</v>
      </c>
      <c r="B34" s="155">
        <f>SUM(B19:B33)</f>
        <v>3</v>
      </c>
      <c r="C34" s="208">
        <f>SUM(C19:C33)</f>
        <v>12</v>
      </c>
      <c r="D34" s="129">
        <f>SUM(D19:D33)</f>
        <v>1</v>
      </c>
      <c r="E34" s="164">
        <f aca="true" t="shared" si="1" ref="E34:M34">SUM(E19:E33)</f>
        <v>88</v>
      </c>
      <c r="F34" s="169">
        <f t="shared" si="1"/>
        <v>3</v>
      </c>
      <c r="G34" s="135">
        <f>SUM(G19:G33)</f>
        <v>2</v>
      </c>
      <c r="H34" s="135">
        <f t="shared" si="1"/>
        <v>13</v>
      </c>
      <c r="I34" s="135">
        <f t="shared" si="1"/>
        <v>1</v>
      </c>
      <c r="J34" s="135">
        <f>SUM(J19:J33)</f>
        <v>1</v>
      </c>
      <c r="K34" s="135">
        <f t="shared" si="1"/>
        <v>26</v>
      </c>
      <c r="L34" s="135">
        <f t="shared" si="1"/>
        <v>6</v>
      </c>
      <c r="M34" s="135">
        <f t="shared" si="1"/>
        <v>4</v>
      </c>
      <c r="N34" s="135">
        <f>SUM(N19:N33)</f>
        <v>2</v>
      </c>
      <c r="O34" s="135">
        <f>SUM(O19:O33)</f>
        <v>2</v>
      </c>
    </row>
    <row r="35" spans="1:15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</sheetData>
  <mergeCells count="2">
    <mergeCell ref="F3:O3"/>
    <mergeCell ref="B3:D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52"/>
  <sheetViews>
    <sheetView workbookViewId="0" topLeftCell="A1">
      <selection activeCell="B2" sqref="B2"/>
    </sheetView>
  </sheetViews>
  <sheetFormatPr defaultColWidth="9.00390625" defaultRowHeight="13.5"/>
  <cols>
    <col min="1" max="1" width="1.625" style="5" customWidth="1"/>
    <col min="2" max="2" width="6.00390625" style="5" customWidth="1"/>
    <col min="3" max="12" width="7.75390625" style="5" customWidth="1"/>
    <col min="13" max="16384" width="9.00390625" style="5" customWidth="1"/>
  </cols>
  <sheetData>
    <row r="1" ht="21" customHeight="1">
      <c r="B1" s="4" t="s">
        <v>328</v>
      </c>
    </row>
    <row r="2" spans="2:10" ht="13.5" customHeight="1">
      <c r="B2" s="4"/>
      <c r="I2" s="98"/>
      <c r="J2" s="98" t="s">
        <v>462</v>
      </c>
    </row>
    <row r="3" spans="2:9" ht="12.75" customHeight="1">
      <c r="B3" s="5" t="s">
        <v>329</v>
      </c>
      <c r="I3" s="98"/>
    </row>
    <row r="4" spans="2:10" ht="21.75" customHeight="1">
      <c r="B4" s="100"/>
      <c r="C4" s="148" t="s">
        <v>330</v>
      </c>
      <c r="D4" s="199" t="s">
        <v>335</v>
      </c>
      <c r="E4" s="252" t="s">
        <v>331</v>
      </c>
      <c r="F4" s="148" t="s">
        <v>336</v>
      </c>
      <c r="G4" s="247" t="s">
        <v>332</v>
      </c>
      <c r="H4" s="247" t="s">
        <v>399</v>
      </c>
      <c r="I4" s="247" t="s">
        <v>333</v>
      </c>
      <c r="J4" s="247" t="s">
        <v>36</v>
      </c>
    </row>
    <row r="5" spans="2:10" ht="30" customHeight="1">
      <c r="B5" s="41"/>
      <c r="C5" s="97" t="s">
        <v>334</v>
      </c>
      <c r="D5" s="200" t="s">
        <v>338</v>
      </c>
      <c r="E5" s="253"/>
      <c r="F5" s="201" t="s">
        <v>337</v>
      </c>
      <c r="G5" s="250"/>
      <c r="H5" s="248"/>
      <c r="I5" s="248"/>
      <c r="J5" s="248"/>
    </row>
    <row r="6" spans="2:10" ht="13.5" customHeight="1">
      <c r="B6" s="43" t="s">
        <v>208</v>
      </c>
      <c r="C6" s="136">
        <v>16</v>
      </c>
      <c r="D6" s="136">
        <v>4</v>
      </c>
      <c r="E6" s="136">
        <v>1</v>
      </c>
      <c r="F6" s="136">
        <v>2</v>
      </c>
      <c r="G6" s="136">
        <v>0</v>
      </c>
      <c r="H6" s="136">
        <v>0</v>
      </c>
      <c r="I6" s="136">
        <v>10</v>
      </c>
      <c r="J6" s="149">
        <f>SUM(C6:I6)</f>
        <v>33</v>
      </c>
    </row>
    <row r="7" spans="2:10" ht="13.5" customHeight="1">
      <c r="B7" s="43" t="s">
        <v>209</v>
      </c>
      <c r="C7" s="137">
        <v>16</v>
      </c>
      <c r="D7" s="137">
        <v>2</v>
      </c>
      <c r="E7" s="137">
        <v>2</v>
      </c>
      <c r="F7" s="137">
        <v>5</v>
      </c>
      <c r="G7" s="137">
        <v>2</v>
      </c>
      <c r="H7" s="137">
        <v>0</v>
      </c>
      <c r="I7" s="137">
        <v>10</v>
      </c>
      <c r="J7" s="150">
        <f aca="true" t="shared" si="0" ref="J7:J18">SUM(C7:I7)</f>
        <v>37</v>
      </c>
    </row>
    <row r="8" spans="2:10" ht="13.5" customHeight="1">
      <c r="B8" s="43" t="s">
        <v>210</v>
      </c>
      <c r="C8" s="137">
        <v>18</v>
      </c>
      <c r="D8" s="137">
        <v>0</v>
      </c>
      <c r="E8" s="137">
        <v>7</v>
      </c>
      <c r="F8" s="137">
        <v>1</v>
      </c>
      <c r="G8" s="137">
        <v>3</v>
      </c>
      <c r="H8" s="137">
        <v>0</v>
      </c>
      <c r="I8" s="137">
        <v>5</v>
      </c>
      <c r="J8" s="150">
        <f t="shared" si="0"/>
        <v>34</v>
      </c>
    </row>
    <row r="9" spans="2:10" ht="13.5" customHeight="1">
      <c r="B9" s="43" t="s">
        <v>201</v>
      </c>
      <c r="C9" s="126">
        <v>20</v>
      </c>
      <c r="D9" s="126">
        <v>2</v>
      </c>
      <c r="E9" s="126">
        <v>2</v>
      </c>
      <c r="F9" s="126">
        <v>3</v>
      </c>
      <c r="G9" s="126">
        <v>1</v>
      </c>
      <c r="H9" s="126">
        <v>2</v>
      </c>
      <c r="I9" s="126">
        <v>5</v>
      </c>
      <c r="J9" s="150">
        <f t="shared" si="0"/>
        <v>35</v>
      </c>
    </row>
    <row r="10" spans="2:10" ht="13.5" customHeight="1">
      <c r="B10" s="43" t="s">
        <v>202</v>
      </c>
      <c r="C10" s="126">
        <v>27</v>
      </c>
      <c r="D10" s="126">
        <v>1</v>
      </c>
      <c r="E10" s="126">
        <v>3</v>
      </c>
      <c r="F10" s="126">
        <v>1</v>
      </c>
      <c r="G10" s="126">
        <v>1</v>
      </c>
      <c r="H10" s="126">
        <v>0</v>
      </c>
      <c r="I10" s="126">
        <v>4</v>
      </c>
      <c r="J10" s="150">
        <f t="shared" si="0"/>
        <v>37</v>
      </c>
    </row>
    <row r="11" spans="2:10" ht="13.5" customHeight="1">
      <c r="B11" s="43" t="s">
        <v>203</v>
      </c>
      <c r="C11" s="126">
        <v>14</v>
      </c>
      <c r="D11" s="126">
        <v>0</v>
      </c>
      <c r="E11" s="126">
        <v>5</v>
      </c>
      <c r="F11" s="126">
        <v>2</v>
      </c>
      <c r="G11" s="126">
        <v>0</v>
      </c>
      <c r="H11" s="126">
        <v>0</v>
      </c>
      <c r="I11" s="126">
        <v>11</v>
      </c>
      <c r="J11" s="150">
        <f t="shared" si="0"/>
        <v>32</v>
      </c>
    </row>
    <row r="12" spans="2:10" ht="13.5" customHeight="1">
      <c r="B12" s="43" t="s">
        <v>204</v>
      </c>
      <c r="C12" s="126">
        <v>17</v>
      </c>
      <c r="D12" s="126">
        <v>0</v>
      </c>
      <c r="E12" s="126">
        <v>3</v>
      </c>
      <c r="F12" s="126">
        <v>2</v>
      </c>
      <c r="G12" s="126">
        <v>3</v>
      </c>
      <c r="H12" s="126">
        <v>0</v>
      </c>
      <c r="I12" s="126">
        <v>6</v>
      </c>
      <c r="J12" s="150">
        <f t="shared" si="0"/>
        <v>31</v>
      </c>
    </row>
    <row r="13" spans="2:10" ht="13.5" customHeight="1">
      <c r="B13" s="43" t="s">
        <v>205</v>
      </c>
      <c r="C13" s="126">
        <v>12</v>
      </c>
      <c r="D13" s="126">
        <v>3</v>
      </c>
      <c r="E13" s="126">
        <v>4</v>
      </c>
      <c r="F13" s="126">
        <v>1</v>
      </c>
      <c r="G13" s="126">
        <v>0</v>
      </c>
      <c r="H13" s="126">
        <v>0</v>
      </c>
      <c r="I13" s="126">
        <v>15</v>
      </c>
      <c r="J13" s="150">
        <f t="shared" si="0"/>
        <v>35</v>
      </c>
    </row>
    <row r="14" spans="2:10" ht="13.5" customHeight="1">
      <c r="B14" s="43" t="s">
        <v>206</v>
      </c>
      <c r="C14" s="126">
        <v>16</v>
      </c>
      <c r="D14" s="126">
        <v>1</v>
      </c>
      <c r="E14" s="126">
        <v>3</v>
      </c>
      <c r="F14" s="126">
        <v>3</v>
      </c>
      <c r="G14" s="126">
        <v>1</v>
      </c>
      <c r="H14" s="126">
        <v>0</v>
      </c>
      <c r="I14" s="126">
        <v>10</v>
      </c>
      <c r="J14" s="150">
        <f t="shared" si="0"/>
        <v>34</v>
      </c>
    </row>
    <row r="15" spans="2:10" ht="13.5" customHeight="1">
      <c r="B15" s="43" t="s">
        <v>89</v>
      </c>
      <c r="C15" s="126">
        <v>13</v>
      </c>
      <c r="D15" s="126">
        <v>1</v>
      </c>
      <c r="E15" s="126">
        <v>5</v>
      </c>
      <c r="F15" s="126">
        <v>7</v>
      </c>
      <c r="G15" s="126">
        <v>1</v>
      </c>
      <c r="H15" s="126">
        <v>0</v>
      </c>
      <c r="I15" s="126">
        <v>16</v>
      </c>
      <c r="J15" s="150">
        <f t="shared" si="0"/>
        <v>43</v>
      </c>
    </row>
    <row r="16" spans="2:10" ht="13.5" customHeight="1">
      <c r="B16" s="43" t="s">
        <v>90</v>
      </c>
      <c r="C16" s="126">
        <v>23</v>
      </c>
      <c r="D16" s="126">
        <v>0</v>
      </c>
      <c r="E16" s="126">
        <v>2</v>
      </c>
      <c r="F16" s="126">
        <v>2</v>
      </c>
      <c r="G16" s="126">
        <v>3</v>
      </c>
      <c r="H16" s="126">
        <v>0</v>
      </c>
      <c r="I16" s="126">
        <v>8</v>
      </c>
      <c r="J16" s="150">
        <f t="shared" si="0"/>
        <v>38</v>
      </c>
    </row>
    <row r="17" spans="2:10" ht="13.5" customHeight="1">
      <c r="B17" s="44" t="s">
        <v>91</v>
      </c>
      <c r="C17" s="128">
        <v>22</v>
      </c>
      <c r="D17" s="128">
        <v>1</v>
      </c>
      <c r="E17" s="128">
        <v>3</v>
      </c>
      <c r="F17" s="128">
        <v>3</v>
      </c>
      <c r="G17" s="128">
        <v>2</v>
      </c>
      <c r="H17" s="128">
        <v>0</v>
      </c>
      <c r="I17" s="128">
        <v>5</v>
      </c>
      <c r="J17" s="150">
        <f t="shared" si="0"/>
        <v>36</v>
      </c>
    </row>
    <row r="18" spans="2:10" ht="13.5" customHeight="1">
      <c r="B18" s="45" t="s">
        <v>36</v>
      </c>
      <c r="C18" s="130">
        <f aca="true" t="shared" si="1" ref="C18:I18">SUM(C6:C17)</f>
        <v>214</v>
      </c>
      <c r="D18" s="130">
        <f t="shared" si="1"/>
        <v>15</v>
      </c>
      <c r="E18" s="130">
        <f t="shared" si="1"/>
        <v>40</v>
      </c>
      <c r="F18" s="130">
        <f t="shared" si="1"/>
        <v>32</v>
      </c>
      <c r="G18" s="130">
        <f t="shared" si="1"/>
        <v>17</v>
      </c>
      <c r="H18" s="130">
        <f t="shared" si="1"/>
        <v>2</v>
      </c>
      <c r="I18" s="130">
        <f t="shared" si="1"/>
        <v>105</v>
      </c>
      <c r="J18" s="151">
        <f t="shared" si="0"/>
        <v>425</v>
      </c>
    </row>
    <row r="19" spans="2:9" ht="15" customHeight="1">
      <c r="B19" s="17"/>
      <c r="C19" s="55"/>
      <c r="D19" s="55"/>
      <c r="E19" s="55"/>
      <c r="F19" s="55"/>
      <c r="G19" s="55"/>
      <c r="H19" s="55"/>
      <c r="I19" s="55"/>
    </row>
    <row r="20" spans="2:11" ht="15" customHeight="1">
      <c r="B20" s="18" t="s">
        <v>400</v>
      </c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8.75" customHeight="1">
      <c r="B21" s="100"/>
      <c r="C21" s="148" t="s">
        <v>330</v>
      </c>
      <c r="D21" s="148" t="s">
        <v>336</v>
      </c>
      <c r="E21" s="247" t="s">
        <v>398</v>
      </c>
      <c r="F21" s="247" t="s">
        <v>333</v>
      </c>
      <c r="G21" s="249" t="s">
        <v>36</v>
      </c>
      <c r="H21" s="16"/>
      <c r="I21" s="16"/>
      <c r="J21" s="16"/>
      <c r="K21" s="16"/>
    </row>
    <row r="22" spans="2:11" ht="18.75" customHeight="1">
      <c r="B22" s="41"/>
      <c r="C22" s="97" t="s">
        <v>334</v>
      </c>
      <c r="D22" s="201" t="s">
        <v>337</v>
      </c>
      <c r="E22" s="248"/>
      <c r="F22" s="248"/>
      <c r="G22" s="248"/>
      <c r="H22" s="16"/>
      <c r="I22" s="16"/>
      <c r="J22" s="16"/>
      <c r="K22" s="16"/>
    </row>
    <row r="23" spans="2:11" ht="13.5" customHeight="1">
      <c r="B23" s="42" t="s">
        <v>208</v>
      </c>
      <c r="C23" s="124">
        <v>6</v>
      </c>
      <c r="D23" s="124">
        <v>0</v>
      </c>
      <c r="E23" s="124">
        <v>0</v>
      </c>
      <c r="F23" s="124">
        <v>1</v>
      </c>
      <c r="G23" s="193">
        <f>SUM(B23:F23)</f>
        <v>7</v>
      </c>
      <c r="H23" s="55"/>
      <c r="I23" s="55"/>
      <c r="J23" s="55"/>
      <c r="K23" s="55"/>
    </row>
    <row r="24" spans="2:11" ht="13.5" customHeight="1">
      <c r="B24" s="43" t="s">
        <v>209</v>
      </c>
      <c r="C24" s="126">
        <v>5</v>
      </c>
      <c r="D24" s="126">
        <v>0</v>
      </c>
      <c r="E24" s="126">
        <v>0</v>
      </c>
      <c r="F24" s="126">
        <v>4</v>
      </c>
      <c r="G24" s="194">
        <f>SUM(B24:F24)</f>
        <v>9</v>
      </c>
      <c r="H24" s="55"/>
      <c r="I24" s="55"/>
      <c r="J24" s="55"/>
      <c r="K24" s="55"/>
    </row>
    <row r="25" spans="2:11" ht="13.5" customHeight="1">
      <c r="B25" s="43" t="s">
        <v>210</v>
      </c>
      <c r="C25" s="126">
        <v>4</v>
      </c>
      <c r="D25" s="126">
        <v>0</v>
      </c>
      <c r="E25" s="126">
        <v>0</v>
      </c>
      <c r="F25" s="126">
        <v>1</v>
      </c>
      <c r="G25" s="194">
        <f aca="true" t="shared" si="2" ref="G25:G35">SUM(B25:F25)</f>
        <v>5</v>
      </c>
      <c r="H25" s="55"/>
      <c r="I25" s="55"/>
      <c r="J25" s="55"/>
      <c r="K25" s="55"/>
    </row>
    <row r="26" spans="2:11" ht="13.5" customHeight="1">
      <c r="B26" s="43" t="s">
        <v>201</v>
      </c>
      <c r="C26" s="126">
        <v>5</v>
      </c>
      <c r="D26" s="126">
        <v>0</v>
      </c>
      <c r="E26" s="126">
        <v>0</v>
      </c>
      <c r="F26" s="126">
        <v>3</v>
      </c>
      <c r="G26" s="194">
        <f t="shared" si="2"/>
        <v>8</v>
      </c>
      <c r="H26" s="55"/>
      <c r="I26" s="55"/>
      <c r="J26" s="55"/>
      <c r="K26" s="55"/>
    </row>
    <row r="27" spans="2:11" ht="13.5" customHeight="1">
      <c r="B27" s="43" t="s">
        <v>202</v>
      </c>
      <c r="C27" s="126">
        <v>7</v>
      </c>
      <c r="D27" s="126">
        <v>0</v>
      </c>
      <c r="E27" s="126">
        <v>0</v>
      </c>
      <c r="F27" s="126">
        <v>1</v>
      </c>
      <c r="G27" s="194">
        <f t="shared" si="2"/>
        <v>8</v>
      </c>
      <c r="H27" s="55"/>
      <c r="I27" s="55"/>
      <c r="J27" s="55"/>
      <c r="K27" s="55"/>
    </row>
    <row r="28" spans="2:11" ht="13.5" customHeight="1">
      <c r="B28" s="43" t="s">
        <v>203</v>
      </c>
      <c r="C28" s="126">
        <v>5</v>
      </c>
      <c r="D28" s="126">
        <v>0</v>
      </c>
      <c r="E28" s="126">
        <v>0</v>
      </c>
      <c r="F28" s="126">
        <v>2</v>
      </c>
      <c r="G28" s="194">
        <f t="shared" si="2"/>
        <v>7</v>
      </c>
      <c r="H28" s="55"/>
      <c r="I28" s="55"/>
      <c r="J28" s="55"/>
      <c r="K28" s="55"/>
    </row>
    <row r="29" spans="2:11" ht="13.5" customHeight="1">
      <c r="B29" s="43" t="s">
        <v>204</v>
      </c>
      <c r="C29" s="126">
        <v>7</v>
      </c>
      <c r="D29" s="126">
        <v>0</v>
      </c>
      <c r="E29" s="126">
        <v>0</v>
      </c>
      <c r="F29" s="126">
        <v>2</v>
      </c>
      <c r="G29" s="194">
        <f t="shared" si="2"/>
        <v>9</v>
      </c>
      <c r="H29" s="55"/>
      <c r="I29" s="55"/>
      <c r="J29" s="55"/>
      <c r="K29" s="55"/>
    </row>
    <row r="30" spans="2:11" ht="13.5" customHeight="1">
      <c r="B30" s="43" t="s">
        <v>205</v>
      </c>
      <c r="C30" s="126">
        <v>4</v>
      </c>
      <c r="D30" s="126">
        <v>0</v>
      </c>
      <c r="E30" s="126">
        <v>0</v>
      </c>
      <c r="F30" s="126">
        <v>1</v>
      </c>
      <c r="G30" s="194">
        <f t="shared" si="2"/>
        <v>5</v>
      </c>
      <c r="H30" s="55"/>
      <c r="I30" s="55"/>
      <c r="J30" s="55"/>
      <c r="K30" s="55"/>
    </row>
    <row r="31" spans="2:11" ht="13.5" customHeight="1">
      <c r="B31" s="43" t="s">
        <v>206</v>
      </c>
      <c r="C31" s="126">
        <v>1</v>
      </c>
      <c r="D31" s="126">
        <v>0</v>
      </c>
      <c r="E31" s="126">
        <v>0</v>
      </c>
      <c r="F31" s="126">
        <v>0</v>
      </c>
      <c r="G31" s="194">
        <f t="shared" si="2"/>
        <v>1</v>
      </c>
      <c r="H31" s="55"/>
      <c r="I31" s="55"/>
      <c r="J31" s="55"/>
      <c r="K31" s="55"/>
    </row>
    <row r="32" spans="2:11" ht="13.5" customHeight="1">
      <c r="B32" s="43" t="s">
        <v>89</v>
      </c>
      <c r="C32" s="126">
        <v>5</v>
      </c>
      <c r="D32" s="126">
        <v>0</v>
      </c>
      <c r="E32" s="126">
        <v>0</v>
      </c>
      <c r="F32" s="126">
        <v>2</v>
      </c>
      <c r="G32" s="194">
        <f t="shared" si="2"/>
        <v>7</v>
      </c>
      <c r="H32" s="55"/>
      <c r="I32" s="55"/>
      <c r="J32" s="55"/>
      <c r="K32" s="55"/>
    </row>
    <row r="33" spans="2:11" ht="13.5" customHeight="1">
      <c r="B33" s="43" t="s">
        <v>90</v>
      </c>
      <c r="C33" s="126">
        <v>6</v>
      </c>
      <c r="D33" s="126">
        <v>0</v>
      </c>
      <c r="E33" s="126">
        <v>0</v>
      </c>
      <c r="F33" s="126">
        <v>0</v>
      </c>
      <c r="G33" s="194">
        <f t="shared" si="2"/>
        <v>6</v>
      </c>
      <c r="H33" s="55"/>
      <c r="I33" s="55"/>
      <c r="J33" s="55"/>
      <c r="K33" s="55"/>
    </row>
    <row r="34" spans="2:11" ht="13.5" customHeight="1">
      <c r="B34" s="44" t="s">
        <v>91</v>
      </c>
      <c r="C34" s="128">
        <v>6</v>
      </c>
      <c r="D34" s="128">
        <v>2</v>
      </c>
      <c r="E34" s="128">
        <v>1</v>
      </c>
      <c r="F34" s="128">
        <v>3</v>
      </c>
      <c r="G34" s="194">
        <f t="shared" si="2"/>
        <v>12</v>
      </c>
      <c r="H34" s="55"/>
      <c r="I34" s="55"/>
      <c r="J34" s="55"/>
      <c r="K34" s="55"/>
    </row>
    <row r="35" spans="2:11" ht="13.5" customHeight="1">
      <c r="B35" s="45" t="s">
        <v>36</v>
      </c>
      <c r="C35" s="130">
        <f>SUM(C23:C34)</f>
        <v>61</v>
      </c>
      <c r="D35" s="130">
        <f>SUM(D23:D34)</f>
        <v>2</v>
      </c>
      <c r="E35" s="130">
        <f>SUM(E23:E34)</f>
        <v>1</v>
      </c>
      <c r="F35" s="130">
        <f>SUM(F23:F34)</f>
        <v>20</v>
      </c>
      <c r="G35" s="195">
        <f t="shared" si="2"/>
        <v>84</v>
      </c>
      <c r="H35" s="55"/>
      <c r="I35" s="55"/>
      <c r="J35" s="55"/>
      <c r="K35" s="55"/>
    </row>
    <row r="36" spans="2:11" ht="15" customHeight="1">
      <c r="B36" s="17"/>
      <c r="C36" s="55"/>
      <c r="D36" s="55"/>
      <c r="E36" s="55"/>
      <c r="F36" s="55"/>
      <c r="G36" s="55"/>
      <c r="H36" s="55"/>
      <c r="I36" s="55"/>
      <c r="J36" s="55"/>
      <c r="K36" s="55"/>
    </row>
    <row r="37" spans="2:11" ht="15" customHeight="1">
      <c r="B37" s="18" t="s">
        <v>401</v>
      </c>
      <c r="C37" s="16"/>
      <c r="D37" s="55"/>
      <c r="E37" s="55"/>
      <c r="F37" s="55"/>
      <c r="G37" s="55"/>
      <c r="H37" s="55"/>
      <c r="I37" s="55"/>
      <c r="J37" s="55"/>
      <c r="K37" s="55"/>
    </row>
    <row r="38" spans="2:5" ht="18.75" customHeight="1">
      <c r="B38" s="100"/>
      <c r="C38" s="148" t="s">
        <v>330</v>
      </c>
      <c r="D38" s="247" t="s">
        <v>463</v>
      </c>
      <c r="E38" s="249" t="s">
        <v>36</v>
      </c>
    </row>
    <row r="39" spans="2:5" ht="18.75" customHeight="1">
      <c r="B39" s="41"/>
      <c r="C39" s="97" t="s">
        <v>334</v>
      </c>
      <c r="D39" s="250"/>
      <c r="E39" s="251"/>
    </row>
    <row r="40" spans="2:5" ht="13.5">
      <c r="B40" s="42" t="s">
        <v>208</v>
      </c>
      <c r="C40" s="124">
        <v>1</v>
      </c>
      <c r="D40" s="149">
        <v>1</v>
      </c>
      <c r="E40" s="149">
        <f>SUM(C40:D40)</f>
        <v>2</v>
      </c>
    </row>
    <row r="41" spans="2:5" ht="13.5">
      <c r="B41" s="43" t="s">
        <v>209</v>
      </c>
      <c r="C41" s="126">
        <v>0</v>
      </c>
      <c r="D41" s="150">
        <v>0</v>
      </c>
      <c r="E41" s="150">
        <f aca="true" t="shared" si="3" ref="E41:E51">SUM(C41:D41)</f>
        <v>0</v>
      </c>
    </row>
    <row r="42" spans="2:5" ht="13.5">
      <c r="B42" s="43" t="s">
        <v>210</v>
      </c>
      <c r="C42" s="126">
        <v>0</v>
      </c>
      <c r="D42" s="150">
        <v>0</v>
      </c>
      <c r="E42" s="150">
        <f t="shared" si="3"/>
        <v>0</v>
      </c>
    </row>
    <row r="43" spans="2:5" ht="13.5">
      <c r="B43" s="43" t="s">
        <v>201</v>
      </c>
      <c r="C43" s="126">
        <v>0</v>
      </c>
      <c r="D43" s="196">
        <v>0</v>
      </c>
      <c r="E43" s="150">
        <f t="shared" si="3"/>
        <v>0</v>
      </c>
    </row>
    <row r="44" spans="2:5" ht="13.5">
      <c r="B44" s="43" t="s">
        <v>202</v>
      </c>
      <c r="C44" s="126">
        <v>0</v>
      </c>
      <c r="D44" s="196">
        <v>0</v>
      </c>
      <c r="E44" s="150">
        <f t="shared" si="3"/>
        <v>0</v>
      </c>
    </row>
    <row r="45" spans="2:5" ht="13.5">
      <c r="B45" s="43" t="s">
        <v>203</v>
      </c>
      <c r="C45" s="126">
        <v>0</v>
      </c>
      <c r="D45" s="196">
        <v>0</v>
      </c>
      <c r="E45" s="150">
        <f t="shared" si="3"/>
        <v>0</v>
      </c>
    </row>
    <row r="46" spans="2:5" ht="13.5">
      <c r="B46" s="43" t="s">
        <v>204</v>
      </c>
      <c r="C46" s="126">
        <v>0</v>
      </c>
      <c r="D46" s="196">
        <v>0</v>
      </c>
      <c r="E46" s="150">
        <f t="shared" si="3"/>
        <v>0</v>
      </c>
    </row>
    <row r="47" spans="2:5" ht="13.5">
      <c r="B47" s="43" t="s">
        <v>205</v>
      </c>
      <c r="C47" s="126">
        <v>0</v>
      </c>
      <c r="D47" s="196">
        <v>0</v>
      </c>
      <c r="E47" s="150">
        <f t="shared" si="3"/>
        <v>0</v>
      </c>
    </row>
    <row r="48" spans="2:5" ht="13.5">
      <c r="B48" s="43" t="s">
        <v>206</v>
      </c>
      <c r="C48" s="126">
        <v>0</v>
      </c>
      <c r="D48" s="196">
        <v>0</v>
      </c>
      <c r="E48" s="150">
        <f t="shared" si="3"/>
        <v>0</v>
      </c>
    </row>
    <row r="49" spans="2:5" ht="13.5">
      <c r="B49" s="43" t="s">
        <v>89</v>
      </c>
      <c r="C49" s="126">
        <v>0</v>
      </c>
      <c r="D49" s="196">
        <v>0</v>
      </c>
      <c r="E49" s="150">
        <f t="shared" si="3"/>
        <v>0</v>
      </c>
    </row>
    <row r="50" spans="2:5" ht="13.5">
      <c r="B50" s="43" t="s">
        <v>90</v>
      </c>
      <c r="C50" s="126">
        <v>0</v>
      </c>
      <c r="D50" s="196">
        <v>0</v>
      </c>
      <c r="E50" s="150">
        <f t="shared" si="3"/>
        <v>0</v>
      </c>
    </row>
    <row r="51" spans="2:5" ht="13.5">
      <c r="B51" s="44" t="s">
        <v>91</v>
      </c>
      <c r="C51" s="128">
        <v>0</v>
      </c>
      <c r="D51" s="197">
        <v>0</v>
      </c>
      <c r="E51" s="198">
        <f t="shared" si="3"/>
        <v>0</v>
      </c>
    </row>
    <row r="52" spans="2:5" ht="13.5">
      <c r="B52" s="45" t="s">
        <v>36</v>
      </c>
      <c r="C52" s="130">
        <f>SUM(C40:C51)</f>
        <v>1</v>
      </c>
      <c r="D52" s="130">
        <f>SUM(D40:D51)</f>
        <v>1</v>
      </c>
      <c r="E52" s="130">
        <f>SUM(E40:E51)</f>
        <v>2</v>
      </c>
    </row>
  </sheetData>
  <mergeCells count="10">
    <mergeCell ref="D38:D39"/>
    <mergeCell ref="E38:E39"/>
    <mergeCell ref="E4:E5"/>
    <mergeCell ref="G4:G5"/>
    <mergeCell ref="H4:H5"/>
    <mergeCell ref="I4:I5"/>
    <mergeCell ref="J4:J5"/>
    <mergeCell ref="E21:E22"/>
    <mergeCell ref="F21:F22"/>
    <mergeCell ref="G21:G2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"/>
  <sheetViews>
    <sheetView workbookViewId="0" topLeftCell="A1">
      <selection activeCell="A2" sqref="A2"/>
    </sheetView>
  </sheetViews>
  <sheetFormatPr defaultColWidth="11.00390625" defaultRowHeight="14.25" customHeight="1"/>
  <cols>
    <col min="1" max="1" width="4.375" style="2" customWidth="1"/>
    <col min="2" max="2" width="9.25390625" style="2" customWidth="1"/>
    <col min="3" max="3" width="0.875" style="3" customWidth="1"/>
    <col min="4" max="4" width="6.75390625" style="2" customWidth="1"/>
    <col min="5" max="6" width="6.50390625" style="2" customWidth="1"/>
    <col min="7" max="7" width="6.75390625" style="2" customWidth="1"/>
    <col min="8" max="14" width="6.50390625" style="2" customWidth="1"/>
    <col min="15" max="15" width="4.375" style="2" customWidth="1"/>
    <col min="16" max="16" width="10.00390625" style="2" customWidth="1"/>
    <col min="17" max="17" width="0.875" style="3" customWidth="1"/>
    <col min="18" max="27" width="6.50390625" style="2" customWidth="1"/>
    <col min="28" max="16384" width="11.00390625" style="2" customWidth="1"/>
  </cols>
  <sheetData>
    <row r="1" spans="1:25" ht="14.25">
      <c r="A1" s="104" t="s">
        <v>323</v>
      </c>
      <c r="D1" s="3"/>
      <c r="E1" s="3"/>
      <c r="F1" s="3"/>
      <c r="G1" s="3"/>
      <c r="H1" s="3"/>
      <c r="I1" s="3"/>
      <c r="J1" s="3"/>
      <c r="K1" s="3"/>
      <c r="L1" s="3"/>
      <c r="N1" s="3"/>
      <c r="O1" s="104" t="s">
        <v>392</v>
      </c>
      <c r="P1" s="3"/>
      <c r="R1" s="3"/>
      <c r="S1" s="3"/>
      <c r="T1" s="3"/>
      <c r="U1" s="3"/>
      <c r="V1" s="3"/>
      <c r="W1" s="3"/>
      <c r="X1" s="3"/>
      <c r="Y1" s="3"/>
    </row>
    <row r="2" spans="1:26" ht="12.75" customHeight="1">
      <c r="A2" s="1"/>
      <c r="D2" s="3"/>
      <c r="E2" s="3"/>
      <c r="F2" s="3"/>
      <c r="G2" s="3"/>
      <c r="H2" s="3"/>
      <c r="I2" s="3"/>
      <c r="J2" s="3"/>
      <c r="K2" s="3"/>
      <c r="L2" s="3"/>
      <c r="M2" s="21" t="s">
        <v>458</v>
      </c>
      <c r="N2" s="3"/>
      <c r="O2" s="1"/>
      <c r="P2" s="3"/>
      <c r="R2" s="3"/>
      <c r="S2" s="3"/>
      <c r="T2" s="3"/>
      <c r="U2" s="3"/>
      <c r="V2" s="3"/>
      <c r="W2" s="3"/>
      <c r="X2" s="3"/>
      <c r="Y2" s="3"/>
      <c r="Z2" s="21"/>
    </row>
    <row r="3" spans="1:27" ht="12.75" customHeight="1">
      <c r="A3" s="105"/>
      <c r="B3" s="107"/>
      <c r="C3" s="106"/>
      <c r="D3" s="40" t="s">
        <v>340</v>
      </c>
      <c r="E3" s="40" t="s">
        <v>341</v>
      </c>
      <c r="F3" s="40" t="s">
        <v>342</v>
      </c>
      <c r="G3" s="40" t="s">
        <v>343</v>
      </c>
      <c r="H3" s="40"/>
      <c r="I3" s="40" t="s">
        <v>344</v>
      </c>
      <c r="J3" s="40" t="s">
        <v>345</v>
      </c>
      <c r="K3" s="40" t="s">
        <v>346</v>
      </c>
      <c r="L3" s="40"/>
      <c r="M3" s="40"/>
      <c r="N3" s="40" t="s">
        <v>347</v>
      </c>
      <c r="O3" s="105"/>
      <c r="P3" s="107"/>
      <c r="Q3" s="107"/>
      <c r="R3" s="40"/>
      <c r="S3" s="40" t="s">
        <v>348</v>
      </c>
      <c r="T3" s="40" t="s">
        <v>349</v>
      </c>
      <c r="U3" s="40" t="s">
        <v>348</v>
      </c>
      <c r="V3" s="40" t="s">
        <v>349</v>
      </c>
      <c r="W3" s="40" t="s">
        <v>350</v>
      </c>
      <c r="X3" s="40" t="s">
        <v>351</v>
      </c>
      <c r="Y3" s="40" t="s">
        <v>352</v>
      </c>
      <c r="Z3" s="40" t="s">
        <v>353</v>
      </c>
      <c r="AA3" s="40" t="s">
        <v>354</v>
      </c>
    </row>
    <row r="4" spans="1:27" ht="12.75" customHeight="1">
      <c r="A4" s="108"/>
      <c r="B4" s="21"/>
      <c r="C4" s="109"/>
      <c r="D4" s="110" t="s">
        <v>355</v>
      </c>
      <c r="E4" s="110"/>
      <c r="F4" s="110" t="s">
        <v>14</v>
      </c>
      <c r="G4" s="110"/>
      <c r="H4" s="110" t="s">
        <v>356</v>
      </c>
      <c r="I4" s="110"/>
      <c r="J4" s="110"/>
      <c r="K4" s="110"/>
      <c r="L4" s="110" t="s">
        <v>15</v>
      </c>
      <c r="M4" s="110" t="s">
        <v>357</v>
      </c>
      <c r="N4" s="110" t="s">
        <v>358</v>
      </c>
      <c r="O4" s="108"/>
      <c r="P4" s="21"/>
      <c r="Q4" s="21"/>
      <c r="R4" s="110" t="s">
        <v>359</v>
      </c>
      <c r="S4" s="110" t="s">
        <v>360</v>
      </c>
      <c r="T4" s="110" t="s">
        <v>361</v>
      </c>
      <c r="U4" s="110" t="s">
        <v>362</v>
      </c>
      <c r="V4" s="110" t="s">
        <v>363</v>
      </c>
      <c r="W4" s="110" t="s">
        <v>364</v>
      </c>
      <c r="X4" s="110"/>
      <c r="Y4" s="110" t="s">
        <v>365</v>
      </c>
      <c r="Z4" s="110" t="s">
        <v>366</v>
      </c>
      <c r="AA4" s="110"/>
    </row>
    <row r="5" spans="1:27" ht="12.75" customHeight="1">
      <c r="A5" s="111"/>
      <c r="B5" s="114"/>
      <c r="C5" s="112"/>
      <c r="D5" s="113" t="s">
        <v>367</v>
      </c>
      <c r="E5" s="113" t="s">
        <v>16</v>
      </c>
      <c r="F5" s="113" t="s">
        <v>17</v>
      </c>
      <c r="G5" s="113" t="s">
        <v>18</v>
      </c>
      <c r="H5" s="113"/>
      <c r="I5" s="113" t="s">
        <v>19</v>
      </c>
      <c r="J5" s="113" t="s">
        <v>368</v>
      </c>
      <c r="K5" s="113" t="s">
        <v>369</v>
      </c>
      <c r="L5" s="113"/>
      <c r="M5" s="113"/>
      <c r="N5" s="113" t="s">
        <v>370</v>
      </c>
      <c r="O5" s="111"/>
      <c r="P5" s="114"/>
      <c r="Q5" s="114"/>
      <c r="R5" s="113"/>
      <c r="S5" s="113" t="s">
        <v>371</v>
      </c>
      <c r="T5" s="113" t="s">
        <v>24</v>
      </c>
      <c r="U5" s="113" t="s">
        <v>25</v>
      </c>
      <c r="V5" s="202" t="s">
        <v>26</v>
      </c>
      <c r="W5" s="91" t="s">
        <v>27</v>
      </c>
      <c r="X5" s="113" t="s">
        <v>28</v>
      </c>
      <c r="Y5" s="113" t="s">
        <v>29</v>
      </c>
      <c r="Z5" s="113" t="s">
        <v>374</v>
      </c>
      <c r="AA5" s="113" t="s">
        <v>31</v>
      </c>
    </row>
    <row r="6" spans="1:27" ht="12.75" customHeight="1">
      <c r="A6" s="105" t="s">
        <v>77</v>
      </c>
      <c r="B6" s="211" t="s">
        <v>406</v>
      </c>
      <c r="C6" s="211"/>
      <c r="D6" s="133">
        <v>34</v>
      </c>
      <c r="E6" s="132">
        <v>1</v>
      </c>
      <c r="F6" s="132">
        <v>44</v>
      </c>
      <c r="G6" s="132">
        <v>304</v>
      </c>
      <c r="H6" s="132">
        <v>94</v>
      </c>
      <c r="I6" s="132">
        <v>15</v>
      </c>
      <c r="J6" s="132">
        <v>10</v>
      </c>
      <c r="K6" s="132">
        <v>22</v>
      </c>
      <c r="L6" s="132">
        <v>0</v>
      </c>
      <c r="M6" s="132">
        <v>0</v>
      </c>
      <c r="N6" s="132">
        <v>0</v>
      </c>
      <c r="O6" s="105" t="s">
        <v>77</v>
      </c>
      <c r="P6" s="211" t="s">
        <v>406</v>
      </c>
      <c r="Q6" s="214"/>
      <c r="R6" s="132">
        <v>1</v>
      </c>
      <c r="S6" s="132">
        <v>206</v>
      </c>
      <c r="T6" s="132">
        <v>0</v>
      </c>
      <c r="U6" s="132">
        <v>10</v>
      </c>
      <c r="V6" s="132">
        <v>0</v>
      </c>
      <c r="W6" s="132">
        <v>0</v>
      </c>
      <c r="X6" s="132">
        <v>0</v>
      </c>
      <c r="Y6" s="132">
        <v>0</v>
      </c>
      <c r="Z6" s="132">
        <v>0</v>
      </c>
      <c r="AA6" s="133">
        <v>0</v>
      </c>
    </row>
    <row r="7" spans="1:27" ht="12.75" customHeight="1">
      <c r="A7" s="108" t="s">
        <v>78</v>
      </c>
      <c r="B7" s="212" t="s">
        <v>440</v>
      </c>
      <c r="C7" s="212"/>
      <c r="D7" s="132">
        <v>66</v>
      </c>
      <c r="E7" s="132">
        <v>4</v>
      </c>
      <c r="F7" s="132">
        <v>111</v>
      </c>
      <c r="G7" s="132">
        <v>564</v>
      </c>
      <c r="H7" s="132">
        <v>161</v>
      </c>
      <c r="I7" s="132">
        <v>5</v>
      </c>
      <c r="J7" s="132">
        <v>30</v>
      </c>
      <c r="K7" s="132">
        <v>41</v>
      </c>
      <c r="L7" s="132">
        <v>1</v>
      </c>
      <c r="M7" s="132">
        <v>0</v>
      </c>
      <c r="N7" s="132">
        <v>2</v>
      </c>
      <c r="O7" s="108" t="s">
        <v>78</v>
      </c>
      <c r="P7" s="212" t="s">
        <v>440</v>
      </c>
      <c r="Q7" s="212"/>
      <c r="R7" s="132">
        <v>0</v>
      </c>
      <c r="S7" s="132">
        <v>398</v>
      </c>
      <c r="T7" s="132">
        <v>1</v>
      </c>
      <c r="U7" s="132">
        <v>25</v>
      </c>
      <c r="V7" s="132">
        <v>0</v>
      </c>
      <c r="W7" s="132">
        <v>0</v>
      </c>
      <c r="X7" s="132">
        <v>1</v>
      </c>
      <c r="Y7" s="132">
        <v>0</v>
      </c>
      <c r="Z7" s="132">
        <v>0</v>
      </c>
      <c r="AA7" s="132">
        <v>0</v>
      </c>
    </row>
    <row r="8" spans="1:27" ht="12.75" customHeight="1">
      <c r="A8" s="108" t="s">
        <v>375</v>
      </c>
      <c r="B8" s="212" t="s">
        <v>407</v>
      </c>
      <c r="C8" s="212"/>
      <c r="D8" s="132">
        <v>87</v>
      </c>
      <c r="E8" s="132">
        <v>1</v>
      </c>
      <c r="F8" s="132">
        <v>145</v>
      </c>
      <c r="G8" s="132">
        <v>548</v>
      </c>
      <c r="H8" s="132">
        <v>118</v>
      </c>
      <c r="I8" s="132">
        <v>11</v>
      </c>
      <c r="J8" s="132">
        <v>29</v>
      </c>
      <c r="K8" s="132">
        <v>38</v>
      </c>
      <c r="L8" s="132">
        <v>0</v>
      </c>
      <c r="M8" s="132">
        <v>0</v>
      </c>
      <c r="N8" s="132">
        <v>0</v>
      </c>
      <c r="O8" s="108" t="s">
        <v>376</v>
      </c>
      <c r="P8" s="212" t="s">
        <v>407</v>
      </c>
      <c r="Q8" s="212"/>
      <c r="R8" s="132">
        <v>0</v>
      </c>
      <c r="S8" s="132">
        <v>254</v>
      </c>
      <c r="T8" s="132">
        <v>1</v>
      </c>
      <c r="U8" s="132">
        <v>13</v>
      </c>
      <c r="V8" s="132">
        <v>0</v>
      </c>
      <c r="W8" s="132">
        <v>0</v>
      </c>
      <c r="X8" s="132">
        <v>0</v>
      </c>
      <c r="Y8" s="132">
        <v>1</v>
      </c>
      <c r="Z8" s="132">
        <v>0</v>
      </c>
      <c r="AA8" s="132">
        <v>0</v>
      </c>
    </row>
    <row r="9" spans="1:27" ht="12.75" customHeight="1">
      <c r="A9" s="108" t="s">
        <v>377</v>
      </c>
      <c r="B9" s="212" t="s">
        <v>413</v>
      </c>
      <c r="C9" s="212"/>
      <c r="D9" s="132">
        <v>171</v>
      </c>
      <c r="E9" s="132">
        <v>2</v>
      </c>
      <c r="F9" s="132">
        <v>158</v>
      </c>
      <c r="G9" s="132">
        <v>649</v>
      </c>
      <c r="H9" s="132">
        <v>154</v>
      </c>
      <c r="I9" s="132">
        <v>13</v>
      </c>
      <c r="J9" s="132">
        <v>37</v>
      </c>
      <c r="K9" s="132">
        <v>36</v>
      </c>
      <c r="L9" s="132">
        <v>3</v>
      </c>
      <c r="M9" s="132">
        <v>1</v>
      </c>
      <c r="N9" s="132">
        <v>0</v>
      </c>
      <c r="O9" s="108" t="s">
        <v>377</v>
      </c>
      <c r="P9" s="212" t="s">
        <v>413</v>
      </c>
      <c r="Q9" s="212"/>
      <c r="R9" s="132">
        <v>0</v>
      </c>
      <c r="S9" s="132">
        <v>169</v>
      </c>
      <c r="T9" s="132">
        <v>0</v>
      </c>
      <c r="U9" s="132">
        <v>14</v>
      </c>
      <c r="V9" s="132">
        <v>0</v>
      </c>
      <c r="W9" s="132">
        <v>0</v>
      </c>
      <c r="X9" s="132">
        <v>2</v>
      </c>
      <c r="Y9" s="132">
        <v>2</v>
      </c>
      <c r="Z9" s="132">
        <v>0</v>
      </c>
      <c r="AA9" s="132">
        <v>0</v>
      </c>
    </row>
    <row r="10" spans="1:27" ht="12.75" customHeight="1">
      <c r="A10" s="108" t="s">
        <v>378</v>
      </c>
      <c r="B10" s="212" t="s">
        <v>414</v>
      </c>
      <c r="C10" s="212"/>
      <c r="D10" s="132">
        <v>351</v>
      </c>
      <c r="E10" s="132">
        <v>1</v>
      </c>
      <c r="F10" s="132">
        <v>163</v>
      </c>
      <c r="G10" s="132">
        <v>624</v>
      </c>
      <c r="H10" s="132">
        <v>121</v>
      </c>
      <c r="I10" s="132">
        <v>8</v>
      </c>
      <c r="J10" s="132">
        <v>36</v>
      </c>
      <c r="K10" s="132">
        <v>49</v>
      </c>
      <c r="L10" s="132">
        <v>0</v>
      </c>
      <c r="M10" s="132">
        <v>2</v>
      </c>
      <c r="N10" s="132">
        <v>0</v>
      </c>
      <c r="O10" s="108" t="s">
        <v>378</v>
      </c>
      <c r="P10" s="212" t="s">
        <v>414</v>
      </c>
      <c r="Q10" s="212"/>
      <c r="R10" s="132">
        <v>0</v>
      </c>
      <c r="S10" s="132">
        <v>310</v>
      </c>
      <c r="T10" s="132">
        <v>1</v>
      </c>
      <c r="U10" s="132">
        <v>15</v>
      </c>
      <c r="V10" s="132">
        <v>0</v>
      </c>
      <c r="W10" s="132">
        <v>0</v>
      </c>
      <c r="X10" s="132">
        <v>2</v>
      </c>
      <c r="Y10" s="132">
        <v>1</v>
      </c>
      <c r="Z10" s="132">
        <v>1</v>
      </c>
      <c r="AA10" s="132">
        <v>0</v>
      </c>
    </row>
    <row r="11" spans="1:27" ht="12.75" customHeight="1">
      <c r="A11" s="108" t="s">
        <v>379</v>
      </c>
      <c r="B11" s="212" t="s">
        <v>441</v>
      </c>
      <c r="C11" s="212"/>
      <c r="D11" s="132">
        <v>752</v>
      </c>
      <c r="E11" s="132">
        <v>2</v>
      </c>
      <c r="F11" s="132">
        <v>167</v>
      </c>
      <c r="G11" s="132">
        <v>725</v>
      </c>
      <c r="H11" s="132">
        <v>105</v>
      </c>
      <c r="I11" s="132">
        <v>7</v>
      </c>
      <c r="J11" s="132">
        <v>33</v>
      </c>
      <c r="K11" s="132">
        <v>36</v>
      </c>
      <c r="L11" s="132">
        <v>0</v>
      </c>
      <c r="M11" s="132">
        <v>0</v>
      </c>
      <c r="N11" s="132">
        <v>1</v>
      </c>
      <c r="O11" s="108" t="s">
        <v>379</v>
      </c>
      <c r="P11" s="212" t="s">
        <v>441</v>
      </c>
      <c r="Q11" s="212"/>
      <c r="R11" s="132">
        <v>1</v>
      </c>
      <c r="S11" s="132">
        <v>205</v>
      </c>
      <c r="T11" s="132">
        <v>1</v>
      </c>
      <c r="U11" s="132">
        <v>19</v>
      </c>
      <c r="V11" s="132">
        <v>0</v>
      </c>
      <c r="W11" s="132">
        <v>0</v>
      </c>
      <c r="X11" s="132">
        <v>3</v>
      </c>
      <c r="Y11" s="132">
        <v>2</v>
      </c>
      <c r="Z11" s="132">
        <v>0</v>
      </c>
      <c r="AA11" s="132">
        <v>0</v>
      </c>
    </row>
    <row r="12" spans="1:27" ht="12.75" customHeight="1">
      <c r="A12" s="108" t="s">
        <v>380</v>
      </c>
      <c r="B12" s="212" t="s">
        <v>408</v>
      </c>
      <c r="C12" s="212"/>
      <c r="D12" s="132">
        <v>1195</v>
      </c>
      <c r="E12" s="132">
        <v>0</v>
      </c>
      <c r="F12" s="132">
        <v>129</v>
      </c>
      <c r="G12" s="132">
        <v>596</v>
      </c>
      <c r="H12" s="132">
        <v>84</v>
      </c>
      <c r="I12" s="132">
        <v>14</v>
      </c>
      <c r="J12" s="132">
        <v>33</v>
      </c>
      <c r="K12" s="132">
        <v>28</v>
      </c>
      <c r="L12" s="132">
        <v>0</v>
      </c>
      <c r="M12" s="132">
        <v>1</v>
      </c>
      <c r="N12" s="132">
        <v>0</v>
      </c>
      <c r="O12" s="108" t="s">
        <v>380</v>
      </c>
      <c r="P12" s="212" t="s">
        <v>408</v>
      </c>
      <c r="Q12" s="212"/>
      <c r="R12" s="132">
        <v>0</v>
      </c>
      <c r="S12" s="132">
        <v>178</v>
      </c>
      <c r="T12" s="132">
        <v>0</v>
      </c>
      <c r="U12" s="132">
        <v>11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</row>
    <row r="13" spans="1:27" ht="12.75" customHeight="1">
      <c r="A13" s="108" t="s">
        <v>381</v>
      </c>
      <c r="B13" s="212" t="s">
        <v>415</v>
      </c>
      <c r="C13" s="212"/>
      <c r="D13" s="132">
        <v>2166</v>
      </c>
      <c r="E13" s="132">
        <v>0</v>
      </c>
      <c r="F13" s="132">
        <v>133</v>
      </c>
      <c r="G13" s="132">
        <v>629</v>
      </c>
      <c r="H13" s="132">
        <v>80</v>
      </c>
      <c r="I13" s="132">
        <v>6</v>
      </c>
      <c r="J13" s="132">
        <v>31</v>
      </c>
      <c r="K13" s="132">
        <v>36</v>
      </c>
      <c r="L13" s="132">
        <v>0</v>
      </c>
      <c r="M13" s="132">
        <v>0</v>
      </c>
      <c r="N13" s="132">
        <v>1</v>
      </c>
      <c r="O13" s="108" t="s">
        <v>381</v>
      </c>
      <c r="P13" s="212" t="s">
        <v>415</v>
      </c>
      <c r="Q13" s="212"/>
      <c r="R13" s="132">
        <v>1</v>
      </c>
      <c r="S13" s="132">
        <v>185</v>
      </c>
      <c r="T13" s="132">
        <v>0</v>
      </c>
      <c r="U13" s="132">
        <v>15</v>
      </c>
      <c r="V13" s="132">
        <v>0</v>
      </c>
      <c r="W13" s="132">
        <v>0</v>
      </c>
      <c r="X13" s="132">
        <v>1</v>
      </c>
      <c r="Y13" s="132">
        <v>2</v>
      </c>
      <c r="Z13" s="132">
        <v>0</v>
      </c>
      <c r="AA13" s="132">
        <v>0</v>
      </c>
    </row>
    <row r="14" spans="1:27" ht="12.75" customHeight="1">
      <c r="A14" s="108" t="s">
        <v>382</v>
      </c>
      <c r="B14" s="212" t="s">
        <v>416</v>
      </c>
      <c r="C14" s="212"/>
      <c r="D14" s="132">
        <v>2125</v>
      </c>
      <c r="E14" s="132">
        <v>4</v>
      </c>
      <c r="F14" s="132">
        <v>102</v>
      </c>
      <c r="G14" s="132">
        <v>610</v>
      </c>
      <c r="H14" s="132">
        <v>85</v>
      </c>
      <c r="I14" s="132">
        <v>3</v>
      </c>
      <c r="J14" s="132">
        <v>53</v>
      </c>
      <c r="K14" s="132">
        <v>41</v>
      </c>
      <c r="L14" s="132">
        <v>0</v>
      </c>
      <c r="M14" s="132">
        <v>0</v>
      </c>
      <c r="N14" s="132">
        <v>2</v>
      </c>
      <c r="O14" s="108" t="s">
        <v>382</v>
      </c>
      <c r="P14" s="212" t="s">
        <v>416</v>
      </c>
      <c r="Q14" s="212"/>
      <c r="R14" s="132">
        <v>1</v>
      </c>
      <c r="S14" s="132">
        <v>159</v>
      </c>
      <c r="T14" s="132">
        <v>0</v>
      </c>
      <c r="U14" s="132">
        <v>20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</row>
    <row r="15" spans="1:27" ht="12.75" customHeight="1">
      <c r="A15" s="108" t="s">
        <v>32</v>
      </c>
      <c r="B15" s="212" t="s">
        <v>442</v>
      </c>
      <c r="C15" s="212"/>
      <c r="D15" s="132">
        <v>1824</v>
      </c>
      <c r="E15" s="132">
        <v>1</v>
      </c>
      <c r="F15" s="132">
        <v>102</v>
      </c>
      <c r="G15" s="132">
        <v>588</v>
      </c>
      <c r="H15" s="132">
        <v>55</v>
      </c>
      <c r="I15" s="132">
        <v>0</v>
      </c>
      <c r="J15" s="132">
        <v>33</v>
      </c>
      <c r="K15" s="132">
        <v>31</v>
      </c>
      <c r="L15" s="132">
        <v>0</v>
      </c>
      <c r="M15" s="132">
        <v>0</v>
      </c>
      <c r="N15" s="132">
        <v>1</v>
      </c>
      <c r="O15" s="108" t="s">
        <v>32</v>
      </c>
      <c r="P15" s="212" t="s">
        <v>442</v>
      </c>
      <c r="Q15" s="212"/>
      <c r="R15" s="132">
        <v>0</v>
      </c>
      <c r="S15" s="132">
        <v>135</v>
      </c>
      <c r="T15" s="132">
        <v>1</v>
      </c>
      <c r="U15" s="132">
        <v>17</v>
      </c>
      <c r="V15" s="132">
        <v>0</v>
      </c>
      <c r="W15" s="132">
        <v>0</v>
      </c>
      <c r="X15" s="132">
        <v>0</v>
      </c>
      <c r="Y15" s="132">
        <v>3</v>
      </c>
      <c r="Z15" s="132">
        <v>0</v>
      </c>
      <c r="AA15" s="132">
        <v>0</v>
      </c>
    </row>
    <row r="16" spans="1:27" ht="12.75" customHeight="1">
      <c r="A16" s="108" t="s">
        <v>33</v>
      </c>
      <c r="B16" s="212" t="s">
        <v>409</v>
      </c>
      <c r="C16" s="212"/>
      <c r="D16" s="132">
        <v>1536</v>
      </c>
      <c r="E16" s="132">
        <v>3</v>
      </c>
      <c r="F16" s="132">
        <v>98</v>
      </c>
      <c r="G16" s="132">
        <v>448</v>
      </c>
      <c r="H16" s="132">
        <v>86</v>
      </c>
      <c r="I16" s="132">
        <v>4</v>
      </c>
      <c r="J16" s="132">
        <v>44</v>
      </c>
      <c r="K16" s="132">
        <v>28</v>
      </c>
      <c r="L16" s="132">
        <v>0</v>
      </c>
      <c r="M16" s="132">
        <v>0</v>
      </c>
      <c r="N16" s="132">
        <v>1</v>
      </c>
      <c r="O16" s="108" t="s">
        <v>33</v>
      </c>
      <c r="P16" s="212" t="s">
        <v>409</v>
      </c>
      <c r="Q16" s="212"/>
      <c r="R16" s="132">
        <v>1</v>
      </c>
      <c r="S16" s="132">
        <v>194</v>
      </c>
      <c r="T16" s="132">
        <v>1</v>
      </c>
      <c r="U16" s="132">
        <v>17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</row>
    <row r="17" spans="1:27" ht="12.75" customHeight="1">
      <c r="A17" s="108" t="s">
        <v>34</v>
      </c>
      <c r="B17" s="212" t="s">
        <v>417</v>
      </c>
      <c r="C17" s="212"/>
      <c r="D17" s="132">
        <v>1144</v>
      </c>
      <c r="E17" s="132">
        <v>0</v>
      </c>
      <c r="F17" s="132">
        <v>81</v>
      </c>
      <c r="G17" s="132">
        <v>419</v>
      </c>
      <c r="H17" s="132">
        <v>68</v>
      </c>
      <c r="I17" s="132">
        <v>7</v>
      </c>
      <c r="J17" s="132">
        <v>31</v>
      </c>
      <c r="K17" s="132">
        <v>34</v>
      </c>
      <c r="L17" s="132">
        <v>0</v>
      </c>
      <c r="M17" s="132">
        <v>0</v>
      </c>
      <c r="N17" s="132">
        <v>1</v>
      </c>
      <c r="O17" s="108" t="s">
        <v>34</v>
      </c>
      <c r="P17" s="212" t="s">
        <v>417</v>
      </c>
      <c r="Q17" s="212"/>
      <c r="R17" s="132">
        <v>0</v>
      </c>
      <c r="S17" s="132">
        <v>130</v>
      </c>
      <c r="T17" s="132">
        <v>0</v>
      </c>
      <c r="U17" s="132">
        <v>11</v>
      </c>
      <c r="V17" s="132">
        <v>0</v>
      </c>
      <c r="W17" s="132">
        <v>0</v>
      </c>
      <c r="X17" s="132">
        <v>2</v>
      </c>
      <c r="Y17" s="132">
        <v>1</v>
      </c>
      <c r="Z17" s="132">
        <v>0</v>
      </c>
      <c r="AA17" s="132">
        <v>0</v>
      </c>
    </row>
    <row r="18" spans="1:27" ht="12.75" customHeight="1">
      <c r="A18" s="108" t="s">
        <v>35</v>
      </c>
      <c r="B18" s="212" t="s">
        <v>418</v>
      </c>
      <c r="C18" s="212"/>
      <c r="D18" s="132">
        <v>496</v>
      </c>
      <c r="E18" s="132">
        <v>0</v>
      </c>
      <c r="F18" s="132">
        <v>63</v>
      </c>
      <c r="G18" s="132">
        <v>417</v>
      </c>
      <c r="H18" s="132">
        <v>97</v>
      </c>
      <c r="I18" s="132">
        <v>2</v>
      </c>
      <c r="J18" s="132">
        <v>31</v>
      </c>
      <c r="K18" s="132">
        <v>44</v>
      </c>
      <c r="L18" s="132">
        <v>0</v>
      </c>
      <c r="M18" s="132">
        <v>0</v>
      </c>
      <c r="N18" s="132">
        <v>0</v>
      </c>
      <c r="O18" s="108" t="s">
        <v>35</v>
      </c>
      <c r="P18" s="212" t="s">
        <v>418</v>
      </c>
      <c r="Q18" s="212"/>
      <c r="R18" s="132">
        <v>0</v>
      </c>
      <c r="S18" s="132">
        <v>145</v>
      </c>
      <c r="T18" s="132">
        <v>0</v>
      </c>
      <c r="U18" s="132">
        <v>27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</row>
    <row r="19" spans="1:27" ht="12.75" customHeight="1">
      <c r="A19" s="108" t="s">
        <v>37</v>
      </c>
      <c r="B19" s="212" t="s">
        <v>443</v>
      </c>
      <c r="C19" s="212"/>
      <c r="D19" s="132">
        <v>250</v>
      </c>
      <c r="E19" s="132">
        <v>0</v>
      </c>
      <c r="F19" s="132">
        <v>48</v>
      </c>
      <c r="G19" s="132">
        <v>309</v>
      </c>
      <c r="H19" s="132">
        <v>83</v>
      </c>
      <c r="I19" s="132">
        <v>2</v>
      </c>
      <c r="J19" s="132">
        <v>38</v>
      </c>
      <c r="K19" s="132">
        <v>40</v>
      </c>
      <c r="L19" s="132">
        <v>0</v>
      </c>
      <c r="M19" s="132">
        <v>0</v>
      </c>
      <c r="N19" s="132">
        <v>1</v>
      </c>
      <c r="O19" s="108" t="s">
        <v>37</v>
      </c>
      <c r="P19" s="212" t="s">
        <v>443</v>
      </c>
      <c r="Q19" s="212"/>
      <c r="R19" s="132">
        <v>2</v>
      </c>
      <c r="S19" s="132">
        <v>178</v>
      </c>
      <c r="T19" s="132">
        <v>1</v>
      </c>
      <c r="U19" s="132">
        <v>23</v>
      </c>
      <c r="V19" s="132">
        <v>0</v>
      </c>
      <c r="W19" s="132">
        <v>1</v>
      </c>
      <c r="X19" s="132">
        <v>0</v>
      </c>
      <c r="Y19" s="132">
        <v>0</v>
      </c>
      <c r="Z19" s="132">
        <v>0</v>
      </c>
      <c r="AA19" s="132">
        <v>0</v>
      </c>
    </row>
    <row r="20" spans="1:27" ht="12.75" customHeight="1">
      <c r="A20" s="108" t="s">
        <v>38</v>
      </c>
      <c r="B20" s="212" t="s">
        <v>444</v>
      </c>
      <c r="C20" s="212"/>
      <c r="D20" s="132">
        <v>133</v>
      </c>
      <c r="E20" s="132">
        <v>3</v>
      </c>
      <c r="F20" s="132">
        <v>84</v>
      </c>
      <c r="G20" s="132">
        <v>286</v>
      </c>
      <c r="H20" s="132">
        <v>62</v>
      </c>
      <c r="I20" s="132">
        <v>2</v>
      </c>
      <c r="J20" s="132">
        <v>44</v>
      </c>
      <c r="K20" s="132">
        <v>36</v>
      </c>
      <c r="L20" s="132">
        <v>0</v>
      </c>
      <c r="M20" s="132">
        <v>0</v>
      </c>
      <c r="N20" s="132">
        <v>0</v>
      </c>
      <c r="O20" s="108" t="s">
        <v>38</v>
      </c>
      <c r="P20" s="212" t="s">
        <v>444</v>
      </c>
      <c r="Q20" s="212"/>
      <c r="R20" s="132">
        <v>0</v>
      </c>
      <c r="S20" s="132">
        <v>121</v>
      </c>
      <c r="T20" s="132">
        <v>1</v>
      </c>
      <c r="U20" s="132">
        <v>10</v>
      </c>
      <c r="V20" s="132">
        <v>0</v>
      </c>
      <c r="W20" s="132">
        <v>0</v>
      </c>
      <c r="X20" s="132">
        <v>0</v>
      </c>
      <c r="Y20" s="132">
        <v>1</v>
      </c>
      <c r="Z20" s="132">
        <v>0</v>
      </c>
      <c r="AA20" s="132">
        <v>0</v>
      </c>
    </row>
    <row r="21" spans="1:27" ht="12.75" customHeight="1">
      <c r="A21" s="108" t="s">
        <v>39</v>
      </c>
      <c r="B21" s="212" t="s">
        <v>419</v>
      </c>
      <c r="C21" s="212"/>
      <c r="D21" s="132">
        <v>81</v>
      </c>
      <c r="E21" s="132">
        <v>2</v>
      </c>
      <c r="F21" s="132">
        <v>129</v>
      </c>
      <c r="G21" s="132">
        <v>305</v>
      </c>
      <c r="H21" s="132">
        <v>77</v>
      </c>
      <c r="I21" s="132">
        <v>2</v>
      </c>
      <c r="J21" s="132">
        <v>62</v>
      </c>
      <c r="K21" s="132">
        <v>36</v>
      </c>
      <c r="L21" s="132">
        <v>0</v>
      </c>
      <c r="M21" s="132">
        <v>0</v>
      </c>
      <c r="N21" s="132">
        <v>4</v>
      </c>
      <c r="O21" s="108" t="s">
        <v>39</v>
      </c>
      <c r="P21" s="212" t="s">
        <v>419</v>
      </c>
      <c r="Q21" s="212"/>
      <c r="R21" s="132">
        <v>0</v>
      </c>
      <c r="S21" s="132">
        <v>92</v>
      </c>
      <c r="T21" s="132">
        <v>0</v>
      </c>
      <c r="U21" s="132">
        <v>24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</row>
    <row r="22" spans="1:27" ht="12.75" customHeight="1">
      <c r="A22" s="108" t="s">
        <v>40</v>
      </c>
      <c r="B22" s="212" t="s">
        <v>435</v>
      </c>
      <c r="C22" s="212"/>
      <c r="D22" s="132">
        <v>58</v>
      </c>
      <c r="E22" s="132">
        <v>1</v>
      </c>
      <c r="F22" s="132">
        <v>104</v>
      </c>
      <c r="G22" s="132">
        <v>333</v>
      </c>
      <c r="H22" s="132">
        <v>83</v>
      </c>
      <c r="I22" s="132">
        <v>3</v>
      </c>
      <c r="J22" s="132">
        <v>65</v>
      </c>
      <c r="K22" s="132">
        <v>26</v>
      </c>
      <c r="L22" s="132">
        <v>0</v>
      </c>
      <c r="M22" s="132">
        <v>1</v>
      </c>
      <c r="N22" s="132">
        <v>2</v>
      </c>
      <c r="O22" s="108" t="s">
        <v>40</v>
      </c>
      <c r="P22" s="212" t="s">
        <v>435</v>
      </c>
      <c r="Q22" s="212"/>
      <c r="R22" s="132">
        <v>1</v>
      </c>
      <c r="S22" s="132">
        <v>121</v>
      </c>
      <c r="T22" s="132">
        <v>0</v>
      </c>
      <c r="U22" s="132">
        <v>24</v>
      </c>
      <c r="V22" s="132">
        <v>0</v>
      </c>
      <c r="W22" s="132">
        <v>0</v>
      </c>
      <c r="X22" s="132">
        <v>1</v>
      </c>
      <c r="Y22" s="132">
        <v>1</v>
      </c>
      <c r="Z22" s="132">
        <v>0</v>
      </c>
      <c r="AA22" s="132">
        <v>0</v>
      </c>
    </row>
    <row r="23" spans="1:27" ht="12.75" customHeight="1">
      <c r="A23" s="108" t="s">
        <v>41</v>
      </c>
      <c r="B23" s="212" t="s">
        <v>436</v>
      </c>
      <c r="C23" s="212"/>
      <c r="D23" s="132">
        <v>43</v>
      </c>
      <c r="E23" s="132">
        <v>1</v>
      </c>
      <c r="F23" s="132">
        <v>74</v>
      </c>
      <c r="G23" s="132">
        <v>270</v>
      </c>
      <c r="H23" s="132">
        <v>86</v>
      </c>
      <c r="I23" s="132">
        <v>1</v>
      </c>
      <c r="J23" s="132">
        <v>35</v>
      </c>
      <c r="K23" s="132">
        <v>28</v>
      </c>
      <c r="L23" s="132">
        <v>0</v>
      </c>
      <c r="M23" s="132">
        <v>0</v>
      </c>
      <c r="N23" s="132">
        <v>2</v>
      </c>
      <c r="O23" s="108" t="s">
        <v>41</v>
      </c>
      <c r="P23" s="212" t="s">
        <v>436</v>
      </c>
      <c r="Q23" s="212"/>
      <c r="R23" s="132">
        <v>1</v>
      </c>
      <c r="S23" s="132">
        <v>86</v>
      </c>
      <c r="T23" s="132">
        <v>0</v>
      </c>
      <c r="U23" s="132">
        <v>13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</row>
    <row r="24" spans="1:27" ht="12.75" customHeight="1">
      <c r="A24" s="108" t="s">
        <v>42</v>
      </c>
      <c r="B24" s="212" t="s">
        <v>445</v>
      </c>
      <c r="C24" s="212"/>
      <c r="D24" s="132">
        <v>10</v>
      </c>
      <c r="E24" s="132">
        <v>0</v>
      </c>
      <c r="F24" s="132">
        <v>103</v>
      </c>
      <c r="G24" s="132">
        <v>287</v>
      </c>
      <c r="H24" s="132">
        <v>139</v>
      </c>
      <c r="I24" s="132">
        <v>3</v>
      </c>
      <c r="J24" s="132">
        <v>40</v>
      </c>
      <c r="K24" s="132">
        <v>26</v>
      </c>
      <c r="L24" s="132">
        <v>0</v>
      </c>
      <c r="M24" s="132">
        <v>0</v>
      </c>
      <c r="N24" s="132">
        <v>4</v>
      </c>
      <c r="O24" s="108" t="s">
        <v>42</v>
      </c>
      <c r="P24" s="212" t="s">
        <v>445</v>
      </c>
      <c r="Q24" s="212"/>
      <c r="R24" s="132">
        <v>4</v>
      </c>
      <c r="S24" s="132">
        <v>92</v>
      </c>
      <c r="T24" s="132">
        <v>1</v>
      </c>
      <c r="U24" s="132">
        <v>14</v>
      </c>
      <c r="V24" s="132">
        <v>0</v>
      </c>
      <c r="W24" s="132">
        <v>1</v>
      </c>
      <c r="X24" s="132">
        <v>2</v>
      </c>
      <c r="Y24" s="132">
        <v>2</v>
      </c>
      <c r="Z24" s="132">
        <v>0</v>
      </c>
      <c r="AA24" s="132">
        <v>0</v>
      </c>
    </row>
    <row r="25" spans="1:27" ht="12.75" customHeight="1">
      <c r="A25" s="108" t="s">
        <v>43</v>
      </c>
      <c r="B25" s="212" t="s">
        <v>410</v>
      </c>
      <c r="C25" s="212"/>
      <c r="D25" s="132">
        <v>2</v>
      </c>
      <c r="E25" s="132">
        <v>2</v>
      </c>
      <c r="F25" s="132">
        <v>131</v>
      </c>
      <c r="G25" s="132">
        <v>314</v>
      </c>
      <c r="H25" s="132">
        <v>110</v>
      </c>
      <c r="I25" s="132">
        <v>6</v>
      </c>
      <c r="J25" s="132">
        <v>55</v>
      </c>
      <c r="K25" s="132">
        <v>42</v>
      </c>
      <c r="L25" s="132">
        <v>2</v>
      </c>
      <c r="M25" s="132">
        <v>0</v>
      </c>
      <c r="N25" s="132">
        <v>9</v>
      </c>
      <c r="O25" s="108" t="s">
        <v>43</v>
      </c>
      <c r="P25" s="212" t="s">
        <v>410</v>
      </c>
      <c r="Q25" s="212"/>
      <c r="R25" s="132">
        <v>3</v>
      </c>
      <c r="S25" s="132">
        <v>109</v>
      </c>
      <c r="T25" s="132">
        <v>0</v>
      </c>
      <c r="U25" s="132">
        <v>27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</row>
    <row r="26" spans="1:27" ht="12.75" customHeight="1">
      <c r="A26" s="108" t="s">
        <v>44</v>
      </c>
      <c r="B26" s="212" t="s">
        <v>437</v>
      </c>
      <c r="C26" s="212"/>
      <c r="D26" s="132">
        <v>3</v>
      </c>
      <c r="E26" s="132">
        <v>0</v>
      </c>
      <c r="F26" s="132">
        <v>135</v>
      </c>
      <c r="G26" s="132">
        <v>322</v>
      </c>
      <c r="H26" s="132">
        <v>174</v>
      </c>
      <c r="I26" s="132">
        <v>6</v>
      </c>
      <c r="J26" s="132">
        <v>92</v>
      </c>
      <c r="K26" s="132">
        <v>45</v>
      </c>
      <c r="L26" s="132">
        <v>0</v>
      </c>
      <c r="M26" s="132">
        <v>1</v>
      </c>
      <c r="N26" s="132">
        <v>5</v>
      </c>
      <c r="O26" s="108" t="s">
        <v>44</v>
      </c>
      <c r="P26" s="212" t="s">
        <v>437</v>
      </c>
      <c r="Q26" s="212"/>
      <c r="R26" s="132">
        <v>3</v>
      </c>
      <c r="S26" s="132">
        <v>79</v>
      </c>
      <c r="T26" s="132">
        <v>0</v>
      </c>
      <c r="U26" s="132">
        <v>33</v>
      </c>
      <c r="V26" s="132">
        <v>0</v>
      </c>
      <c r="W26" s="132">
        <v>0</v>
      </c>
      <c r="X26" s="132">
        <v>0</v>
      </c>
      <c r="Y26" s="132">
        <v>2</v>
      </c>
      <c r="Z26" s="132">
        <v>0</v>
      </c>
      <c r="AA26" s="132">
        <v>0</v>
      </c>
    </row>
    <row r="27" spans="1:27" ht="12.75" customHeight="1">
      <c r="A27" s="108" t="s">
        <v>45</v>
      </c>
      <c r="B27" s="212" t="s">
        <v>438</v>
      </c>
      <c r="C27" s="212"/>
      <c r="D27" s="132">
        <v>8</v>
      </c>
      <c r="E27" s="132">
        <v>13</v>
      </c>
      <c r="F27" s="132">
        <v>140</v>
      </c>
      <c r="G27" s="132">
        <v>360</v>
      </c>
      <c r="H27" s="132">
        <v>156</v>
      </c>
      <c r="I27" s="132">
        <v>15</v>
      </c>
      <c r="J27" s="132">
        <v>66</v>
      </c>
      <c r="K27" s="132">
        <v>27</v>
      </c>
      <c r="L27" s="132">
        <v>1</v>
      </c>
      <c r="M27" s="132">
        <v>1</v>
      </c>
      <c r="N27" s="132">
        <v>18</v>
      </c>
      <c r="O27" s="108" t="s">
        <v>45</v>
      </c>
      <c r="P27" s="212" t="s">
        <v>438</v>
      </c>
      <c r="Q27" s="212"/>
      <c r="R27" s="132">
        <v>6</v>
      </c>
      <c r="S27" s="132">
        <v>93</v>
      </c>
      <c r="T27" s="132">
        <v>2</v>
      </c>
      <c r="U27" s="132">
        <v>21</v>
      </c>
      <c r="V27" s="132">
        <v>0</v>
      </c>
      <c r="W27" s="132">
        <v>0</v>
      </c>
      <c r="X27" s="132">
        <v>1</v>
      </c>
      <c r="Y27" s="132">
        <v>1</v>
      </c>
      <c r="Z27" s="132">
        <v>0</v>
      </c>
      <c r="AA27" s="132">
        <v>0</v>
      </c>
    </row>
    <row r="28" spans="1:27" ht="12.75" customHeight="1">
      <c r="A28" s="108" t="s">
        <v>46</v>
      </c>
      <c r="B28" s="212" t="s">
        <v>446</v>
      </c>
      <c r="C28" s="212"/>
      <c r="D28" s="132">
        <v>5</v>
      </c>
      <c r="E28" s="132">
        <v>15</v>
      </c>
      <c r="F28" s="132">
        <v>143</v>
      </c>
      <c r="G28" s="132">
        <v>298</v>
      </c>
      <c r="H28" s="132">
        <v>195</v>
      </c>
      <c r="I28" s="132">
        <v>14</v>
      </c>
      <c r="J28" s="132">
        <v>86</v>
      </c>
      <c r="K28" s="132">
        <v>53</v>
      </c>
      <c r="L28" s="132">
        <v>1</v>
      </c>
      <c r="M28" s="132">
        <v>0</v>
      </c>
      <c r="N28" s="132">
        <v>20</v>
      </c>
      <c r="O28" s="108" t="s">
        <v>46</v>
      </c>
      <c r="P28" s="212" t="s">
        <v>446</v>
      </c>
      <c r="Q28" s="212"/>
      <c r="R28" s="132">
        <v>4</v>
      </c>
      <c r="S28" s="132">
        <v>103</v>
      </c>
      <c r="T28" s="132">
        <v>2</v>
      </c>
      <c r="U28" s="132">
        <v>27</v>
      </c>
      <c r="V28" s="132">
        <v>0</v>
      </c>
      <c r="W28" s="132">
        <v>1</v>
      </c>
      <c r="X28" s="132">
        <v>1</v>
      </c>
      <c r="Y28" s="132">
        <v>2</v>
      </c>
      <c r="Z28" s="132">
        <v>0</v>
      </c>
      <c r="AA28" s="132">
        <v>0</v>
      </c>
    </row>
    <row r="29" spans="1:27" ht="12.75" customHeight="1">
      <c r="A29" s="108" t="s">
        <v>47</v>
      </c>
      <c r="B29" s="212" t="s">
        <v>411</v>
      </c>
      <c r="C29" s="212"/>
      <c r="D29" s="132">
        <v>0</v>
      </c>
      <c r="E29" s="132">
        <v>11</v>
      </c>
      <c r="F29" s="132">
        <v>130</v>
      </c>
      <c r="G29" s="132">
        <v>278</v>
      </c>
      <c r="H29" s="132">
        <v>179</v>
      </c>
      <c r="I29" s="132">
        <v>20</v>
      </c>
      <c r="J29" s="132">
        <v>93</v>
      </c>
      <c r="K29" s="132">
        <v>38</v>
      </c>
      <c r="L29" s="132">
        <v>2</v>
      </c>
      <c r="M29" s="132">
        <v>1</v>
      </c>
      <c r="N29" s="132">
        <v>36</v>
      </c>
      <c r="O29" s="108" t="s">
        <v>47</v>
      </c>
      <c r="P29" s="212" t="s">
        <v>411</v>
      </c>
      <c r="Q29" s="212"/>
      <c r="R29" s="132">
        <v>11</v>
      </c>
      <c r="S29" s="132">
        <v>72</v>
      </c>
      <c r="T29" s="132">
        <v>0</v>
      </c>
      <c r="U29" s="132">
        <v>30</v>
      </c>
      <c r="V29" s="132">
        <v>0</v>
      </c>
      <c r="W29" s="132">
        <v>2</v>
      </c>
      <c r="X29" s="132">
        <v>4</v>
      </c>
      <c r="Y29" s="132">
        <v>3</v>
      </c>
      <c r="Z29" s="132">
        <v>0</v>
      </c>
      <c r="AA29" s="132">
        <v>0</v>
      </c>
    </row>
    <row r="30" spans="1:27" ht="12.75" customHeight="1">
      <c r="A30" s="108" t="s">
        <v>48</v>
      </c>
      <c r="B30" s="212" t="s">
        <v>412</v>
      </c>
      <c r="C30" s="212"/>
      <c r="D30" s="132">
        <v>0</v>
      </c>
      <c r="E30" s="132">
        <v>22</v>
      </c>
      <c r="F30" s="132">
        <v>120</v>
      </c>
      <c r="G30" s="132">
        <v>231</v>
      </c>
      <c r="H30" s="132">
        <v>162</v>
      </c>
      <c r="I30" s="132">
        <v>16</v>
      </c>
      <c r="J30" s="132">
        <v>81</v>
      </c>
      <c r="K30" s="132">
        <v>52</v>
      </c>
      <c r="L30" s="132">
        <v>0</v>
      </c>
      <c r="M30" s="132">
        <v>0</v>
      </c>
      <c r="N30" s="132">
        <v>60</v>
      </c>
      <c r="O30" s="108" t="s">
        <v>48</v>
      </c>
      <c r="P30" s="212" t="s">
        <v>412</v>
      </c>
      <c r="Q30" s="212"/>
      <c r="R30" s="132">
        <v>4</v>
      </c>
      <c r="S30" s="132">
        <v>98</v>
      </c>
      <c r="T30" s="132">
        <v>0</v>
      </c>
      <c r="U30" s="132">
        <v>24</v>
      </c>
      <c r="V30" s="132">
        <v>0</v>
      </c>
      <c r="W30" s="132">
        <v>0</v>
      </c>
      <c r="X30" s="132">
        <v>1</v>
      </c>
      <c r="Y30" s="132">
        <v>1</v>
      </c>
      <c r="Z30" s="132">
        <v>1</v>
      </c>
      <c r="AA30" s="132">
        <v>1</v>
      </c>
    </row>
    <row r="31" spans="1:27" ht="12.75" customHeight="1">
      <c r="A31" s="108" t="s">
        <v>49</v>
      </c>
      <c r="B31" s="212" t="s">
        <v>439</v>
      </c>
      <c r="C31" s="212"/>
      <c r="D31" s="132">
        <v>0</v>
      </c>
      <c r="E31" s="132">
        <v>15</v>
      </c>
      <c r="F31" s="132">
        <v>134</v>
      </c>
      <c r="G31" s="132">
        <v>247</v>
      </c>
      <c r="H31" s="132">
        <v>130</v>
      </c>
      <c r="I31" s="132">
        <v>43</v>
      </c>
      <c r="J31" s="132">
        <v>77</v>
      </c>
      <c r="K31" s="132">
        <v>42</v>
      </c>
      <c r="L31" s="132">
        <v>0</v>
      </c>
      <c r="M31" s="132">
        <v>0</v>
      </c>
      <c r="N31" s="132">
        <v>70</v>
      </c>
      <c r="O31" s="108" t="s">
        <v>49</v>
      </c>
      <c r="P31" s="212" t="s">
        <v>439</v>
      </c>
      <c r="Q31" s="212"/>
      <c r="R31" s="132">
        <v>6</v>
      </c>
      <c r="S31" s="132">
        <v>81</v>
      </c>
      <c r="T31" s="132">
        <v>0</v>
      </c>
      <c r="U31" s="132">
        <v>19</v>
      </c>
      <c r="V31" s="132">
        <v>0</v>
      </c>
      <c r="W31" s="132">
        <v>0</v>
      </c>
      <c r="X31" s="132">
        <v>1</v>
      </c>
      <c r="Y31" s="132">
        <v>0</v>
      </c>
      <c r="Z31" s="132">
        <v>0</v>
      </c>
      <c r="AA31" s="132">
        <v>1</v>
      </c>
    </row>
    <row r="32" spans="1:27" ht="12.75" customHeight="1">
      <c r="A32" s="108" t="s">
        <v>50</v>
      </c>
      <c r="B32" s="212" t="s">
        <v>447</v>
      </c>
      <c r="C32" s="212"/>
      <c r="D32" s="132">
        <v>1</v>
      </c>
      <c r="E32" s="132">
        <v>18</v>
      </c>
      <c r="F32" s="132">
        <v>115</v>
      </c>
      <c r="G32" s="132">
        <v>236</v>
      </c>
      <c r="H32" s="132">
        <v>178</v>
      </c>
      <c r="I32" s="132">
        <v>51</v>
      </c>
      <c r="J32" s="132">
        <v>138</v>
      </c>
      <c r="K32" s="132">
        <v>43</v>
      </c>
      <c r="L32" s="132">
        <v>0</v>
      </c>
      <c r="M32" s="132">
        <v>2</v>
      </c>
      <c r="N32" s="132">
        <v>153</v>
      </c>
      <c r="O32" s="108" t="s">
        <v>50</v>
      </c>
      <c r="P32" s="212" t="s">
        <v>447</v>
      </c>
      <c r="Q32" s="212"/>
      <c r="R32" s="132">
        <v>9</v>
      </c>
      <c r="S32" s="132">
        <v>69</v>
      </c>
      <c r="T32" s="132">
        <v>0</v>
      </c>
      <c r="U32" s="132">
        <v>12</v>
      </c>
      <c r="V32" s="132">
        <v>0</v>
      </c>
      <c r="W32" s="132">
        <v>0</v>
      </c>
      <c r="X32" s="132">
        <v>2</v>
      </c>
      <c r="Y32" s="132">
        <v>0</v>
      </c>
      <c r="Z32" s="132">
        <v>1</v>
      </c>
      <c r="AA32" s="132">
        <v>0</v>
      </c>
    </row>
    <row r="33" spans="1:27" ht="12.75" customHeight="1">
      <c r="A33" s="108" t="s">
        <v>51</v>
      </c>
      <c r="B33" s="212" t="s">
        <v>448</v>
      </c>
      <c r="C33" s="212"/>
      <c r="D33" s="132">
        <v>0</v>
      </c>
      <c r="E33" s="132">
        <v>22</v>
      </c>
      <c r="F33" s="132">
        <v>84</v>
      </c>
      <c r="G33" s="132">
        <v>202</v>
      </c>
      <c r="H33" s="132">
        <v>165</v>
      </c>
      <c r="I33" s="132">
        <v>67</v>
      </c>
      <c r="J33" s="132">
        <v>87</v>
      </c>
      <c r="K33" s="132">
        <v>46</v>
      </c>
      <c r="L33" s="132">
        <v>1</v>
      </c>
      <c r="M33" s="132">
        <v>1</v>
      </c>
      <c r="N33" s="132">
        <v>235</v>
      </c>
      <c r="O33" s="108" t="s">
        <v>51</v>
      </c>
      <c r="P33" s="212" t="s">
        <v>448</v>
      </c>
      <c r="Q33" s="212"/>
      <c r="R33" s="132">
        <v>9</v>
      </c>
      <c r="S33" s="132">
        <v>84</v>
      </c>
      <c r="T33" s="132">
        <v>0</v>
      </c>
      <c r="U33" s="132">
        <v>10</v>
      </c>
      <c r="V33" s="132">
        <v>0</v>
      </c>
      <c r="W33" s="132">
        <v>1</v>
      </c>
      <c r="X33" s="132">
        <v>3</v>
      </c>
      <c r="Y33" s="132">
        <v>0</v>
      </c>
      <c r="Z33" s="132">
        <v>0</v>
      </c>
      <c r="AA33" s="132">
        <v>0</v>
      </c>
    </row>
    <row r="34" spans="1:27" ht="12.75" customHeight="1">
      <c r="A34" s="108" t="s">
        <v>52</v>
      </c>
      <c r="B34" s="212" t="s">
        <v>449</v>
      </c>
      <c r="C34" s="212"/>
      <c r="D34" s="132">
        <v>0</v>
      </c>
      <c r="E34" s="132">
        <v>20</v>
      </c>
      <c r="F34" s="132">
        <v>71</v>
      </c>
      <c r="G34" s="132">
        <v>189</v>
      </c>
      <c r="H34" s="132">
        <v>116</v>
      </c>
      <c r="I34" s="132">
        <v>86</v>
      </c>
      <c r="J34" s="132">
        <v>75</v>
      </c>
      <c r="K34" s="132">
        <v>50</v>
      </c>
      <c r="L34" s="132">
        <v>0</v>
      </c>
      <c r="M34" s="132">
        <v>0</v>
      </c>
      <c r="N34" s="132">
        <v>251</v>
      </c>
      <c r="O34" s="108" t="s">
        <v>52</v>
      </c>
      <c r="P34" s="212" t="s">
        <v>449</v>
      </c>
      <c r="Q34" s="212"/>
      <c r="R34" s="132">
        <v>2</v>
      </c>
      <c r="S34" s="132">
        <v>88</v>
      </c>
      <c r="T34" s="132">
        <v>0</v>
      </c>
      <c r="U34" s="132">
        <v>3</v>
      </c>
      <c r="V34" s="132">
        <v>0</v>
      </c>
      <c r="W34" s="132">
        <v>0</v>
      </c>
      <c r="X34" s="132">
        <v>1</v>
      </c>
      <c r="Y34" s="132">
        <v>1</v>
      </c>
      <c r="Z34" s="132">
        <v>2</v>
      </c>
      <c r="AA34" s="132">
        <v>0</v>
      </c>
    </row>
    <row r="35" spans="1:27" ht="12.75" customHeight="1">
      <c r="A35" s="108" t="s">
        <v>53</v>
      </c>
      <c r="B35" s="212" t="s">
        <v>450</v>
      </c>
      <c r="C35" s="212"/>
      <c r="D35" s="132">
        <v>0</v>
      </c>
      <c r="E35" s="132">
        <v>23</v>
      </c>
      <c r="F35" s="132">
        <v>38</v>
      </c>
      <c r="G35" s="132">
        <v>171</v>
      </c>
      <c r="H35" s="132">
        <v>129</v>
      </c>
      <c r="I35" s="132">
        <v>86</v>
      </c>
      <c r="J35" s="132">
        <v>93</v>
      </c>
      <c r="K35" s="132">
        <v>45</v>
      </c>
      <c r="L35" s="132">
        <v>1</v>
      </c>
      <c r="M35" s="132">
        <v>1</v>
      </c>
      <c r="N35" s="132">
        <v>353</v>
      </c>
      <c r="O35" s="108" t="s">
        <v>53</v>
      </c>
      <c r="P35" s="212" t="s">
        <v>450</v>
      </c>
      <c r="Q35" s="212"/>
      <c r="R35" s="132">
        <v>6</v>
      </c>
      <c r="S35" s="132">
        <v>68</v>
      </c>
      <c r="T35" s="132">
        <v>0</v>
      </c>
      <c r="U35" s="132">
        <v>14</v>
      </c>
      <c r="V35" s="132">
        <v>0</v>
      </c>
      <c r="W35" s="132">
        <v>0</v>
      </c>
      <c r="X35" s="132">
        <v>6</v>
      </c>
      <c r="Y35" s="132">
        <v>0</v>
      </c>
      <c r="Z35" s="132">
        <v>1</v>
      </c>
      <c r="AA35" s="132">
        <v>1</v>
      </c>
    </row>
    <row r="36" spans="1:27" ht="12.75" customHeight="1">
      <c r="A36" s="108" t="s">
        <v>54</v>
      </c>
      <c r="B36" s="212" t="s">
        <v>420</v>
      </c>
      <c r="C36" s="212"/>
      <c r="D36" s="132">
        <v>0</v>
      </c>
      <c r="E36" s="132">
        <v>29</v>
      </c>
      <c r="F36" s="132">
        <v>36</v>
      </c>
      <c r="G36" s="132">
        <v>178</v>
      </c>
      <c r="H36" s="132">
        <v>89</v>
      </c>
      <c r="I36" s="132">
        <v>79</v>
      </c>
      <c r="J36" s="132">
        <v>40</v>
      </c>
      <c r="K36" s="132">
        <v>35</v>
      </c>
      <c r="L36" s="132">
        <v>0</v>
      </c>
      <c r="M36" s="132">
        <v>1</v>
      </c>
      <c r="N36" s="132">
        <v>335</v>
      </c>
      <c r="O36" s="108" t="s">
        <v>54</v>
      </c>
      <c r="P36" s="212" t="s">
        <v>420</v>
      </c>
      <c r="Q36" s="212"/>
      <c r="R36" s="132">
        <v>9</v>
      </c>
      <c r="S36" s="132">
        <v>69</v>
      </c>
      <c r="T36" s="132">
        <v>0</v>
      </c>
      <c r="U36" s="132">
        <v>15</v>
      </c>
      <c r="V36" s="132">
        <v>0</v>
      </c>
      <c r="W36" s="132">
        <v>0</v>
      </c>
      <c r="X36" s="132">
        <v>6</v>
      </c>
      <c r="Y36" s="132">
        <v>1</v>
      </c>
      <c r="Z36" s="132">
        <v>0</v>
      </c>
      <c r="AA36" s="132">
        <v>0</v>
      </c>
    </row>
    <row r="37" spans="1:27" ht="12.75" customHeight="1">
      <c r="A37" s="108" t="s">
        <v>55</v>
      </c>
      <c r="B37" s="212" t="s">
        <v>451</v>
      </c>
      <c r="C37" s="212"/>
      <c r="D37" s="132">
        <v>0</v>
      </c>
      <c r="E37" s="132">
        <v>23</v>
      </c>
      <c r="F37" s="132">
        <v>26</v>
      </c>
      <c r="G37" s="132">
        <v>187</v>
      </c>
      <c r="H37" s="132">
        <v>53</v>
      </c>
      <c r="I37" s="132">
        <v>47</v>
      </c>
      <c r="J37" s="132">
        <v>23</v>
      </c>
      <c r="K37" s="132">
        <v>39</v>
      </c>
      <c r="L37" s="132">
        <v>0</v>
      </c>
      <c r="M37" s="132">
        <v>1</v>
      </c>
      <c r="N37" s="132">
        <v>249</v>
      </c>
      <c r="O37" s="108" t="s">
        <v>55</v>
      </c>
      <c r="P37" s="212" t="s">
        <v>451</v>
      </c>
      <c r="Q37" s="212"/>
      <c r="R37" s="132">
        <v>5</v>
      </c>
      <c r="S37" s="132">
        <v>57</v>
      </c>
      <c r="T37" s="132">
        <v>0</v>
      </c>
      <c r="U37" s="132">
        <v>20</v>
      </c>
      <c r="V37" s="132">
        <v>0</v>
      </c>
      <c r="W37" s="132">
        <v>1</v>
      </c>
      <c r="X37" s="132">
        <v>2</v>
      </c>
      <c r="Y37" s="132">
        <v>0</v>
      </c>
      <c r="Z37" s="132">
        <v>1</v>
      </c>
      <c r="AA37" s="132">
        <v>0</v>
      </c>
    </row>
    <row r="38" spans="1:27" ht="12.75" customHeight="1">
      <c r="A38" s="108" t="s">
        <v>56</v>
      </c>
      <c r="B38" s="212" t="s">
        <v>421</v>
      </c>
      <c r="C38" s="212"/>
      <c r="D38" s="132">
        <v>0</v>
      </c>
      <c r="E38" s="132">
        <v>13</v>
      </c>
      <c r="F38" s="132">
        <v>8</v>
      </c>
      <c r="G38" s="132">
        <v>118</v>
      </c>
      <c r="H38" s="132">
        <v>47</v>
      </c>
      <c r="I38" s="132">
        <v>37</v>
      </c>
      <c r="J38" s="132">
        <v>13</v>
      </c>
      <c r="K38" s="132">
        <v>26</v>
      </c>
      <c r="L38" s="132">
        <v>0</v>
      </c>
      <c r="M38" s="132">
        <v>0</v>
      </c>
      <c r="N38" s="132">
        <v>155</v>
      </c>
      <c r="O38" s="108" t="s">
        <v>56</v>
      </c>
      <c r="P38" s="212" t="s">
        <v>421</v>
      </c>
      <c r="Q38" s="212"/>
      <c r="R38" s="132">
        <v>1</v>
      </c>
      <c r="S38" s="132">
        <v>48</v>
      </c>
      <c r="T38" s="132">
        <v>0</v>
      </c>
      <c r="U38" s="132">
        <v>16</v>
      </c>
      <c r="V38" s="132">
        <v>0</v>
      </c>
      <c r="W38" s="132">
        <v>0</v>
      </c>
      <c r="X38" s="132">
        <v>3</v>
      </c>
      <c r="Y38" s="132">
        <v>0</v>
      </c>
      <c r="Z38" s="132">
        <v>0</v>
      </c>
      <c r="AA38" s="132">
        <v>0</v>
      </c>
    </row>
    <row r="39" spans="1:27" ht="12.75" customHeight="1">
      <c r="A39" s="108" t="s">
        <v>57</v>
      </c>
      <c r="B39" s="212" t="s">
        <v>422</v>
      </c>
      <c r="C39" s="212"/>
      <c r="D39" s="132">
        <v>0</v>
      </c>
      <c r="E39" s="132">
        <v>8</v>
      </c>
      <c r="F39" s="132">
        <v>25</v>
      </c>
      <c r="G39" s="132">
        <v>137</v>
      </c>
      <c r="H39" s="132">
        <v>53</v>
      </c>
      <c r="I39" s="132">
        <v>28</v>
      </c>
      <c r="J39" s="132">
        <v>26</v>
      </c>
      <c r="K39" s="132">
        <v>46</v>
      </c>
      <c r="L39" s="132">
        <v>0</v>
      </c>
      <c r="M39" s="132">
        <v>0</v>
      </c>
      <c r="N39" s="132">
        <v>90</v>
      </c>
      <c r="O39" s="108" t="s">
        <v>57</v>
      </c>
      <c r="P39" s="212" t="s">
        <v>422</v>
      </c>
      <c r="Q39" s="212"/>
      <c r="R39" s="132">
        <v>5</v>
      </c>
      <c r="S39" s="132">
        <v>52</v>
      </c>
      <c r="T39" s="132">
        <v>0</v>
      </c>
      <c r="U39" s="132">
        <v>16</v>
      </c>
      <c r="V39" s="132">
        <v>0</v>
      </c>
      <c r="W39" s="132">
        <v>0</v>
      </c>
      <c r="X39" s="132">
        <v>1</v>
      </c>
      <c r="Y39" s="132">
        <v>2</v>
      </c>
      <c r="Z39" s="132">
        <v>1</v>
      </c>
      <c r="AA39" s="132">
        <v>0</v>
      </c>
    </row>
    <row r="40" spans="1:27" ht="12.75" customHeight="1">
      <c r="A40" s="108" t="s">
        <v>58</v>
      </c>
      <c r="B40" s="212" t="s">
        <v>423</v>
      </c>
      <c r="C40" s="212"/>
      <c r="D40" s="132">
        <v>0</v>
      </c>
      <c r="E40" s="132">
        <v>8</v>
      </c>
      <c r="F40" s="132">
        <v>46</v>
      </c>
      <c r="G40" s="132">
        <v>127</v>
      </c>
      <c r="H40" s="132">
        <v>31</v>
      </c>
      <c r="I40" s="132">
        <v>33</v>
      </c>
      <c r="J40" s="132">
        <v>30</v>
      </c>
      <c r="K40" s="132">
        <v>43</v>
      </c>
      <c r="L40" s="132">
        <v>1</v>
      </c>
      <c r="M40" s="132">
        <v>0</v>
      </c>
      <c r="N40" s="132">
        <v>84</v>
      </c>
      <c r="O40" s="108" t="s">
        <v>58</v>
      </c>
      <c r="P40" s="212" t="s">
        <v>423</v>
      </c>
      <c r="Q40" s="212"/>
      <c r="R40" s="132">
        <v>2</v>
      </c>
      <c r="S40" s="132">
        <v>51</v>
      </c>
      <c r="T40" s="132">
        <v>0</v>
      </c>
      <c r="U40" s="132">
        <v>10</v>
      </c>
      <c r="V40" s="132">
        <v>0</v>
      </c>
      <c r="W40" s="132">
        <v>0</v>
      </c>
      <c r="X40" s="132">
        <v>0</v>
      </c>
      <c r="Y40" s="132">
        <v>1</v>
      </c>
      <c r="Z40" s="132">
        <v>0</v>
      </c>
      <c r="AA40" s="132">
        <v>2</v>
      </c>
    </row>
    <row r="41" spans="1:27" ht="12.75" customHeight="1">
      <c r="A41" s="108" t="s">
        <v>59</v>
      </c>
      <c r="B41" s="212" t="s">
        <v>452</v>
      </c>
      <c r="C41" s="212"/>
      <c r="D41" s="132">
        <v>0</v>
      </c>
      <c r="E41" s="132">
        <v>15</v>
      </c>
      <c r="F41" s="132">
        <v>43</v>
      </c>
      <c r="G41" s="132">
        <v>145</v>
      </c>
      <c r="H41" s="132">
        <v>38</v>
      </c>
      <c r="I41" s="132">
        <v>44</v>
      </c>
      <c r="J41" s="132">
        <v>16</v>
      </c>
      <c r="K41" s="132">
        <v>63</v>
      </c>
      <c r="L41" s="132">
        <v>0</v>
      </c>
      <c r="M41" s="132">
        <v>0</v>
      </c>
      <c r="N41" s="132">
        <v>69</v>
      </c>
      <c r="O41" s="108" t="s">
        <v>59</v>
      </c>
      <c r="P41" s="212" t="s">
        <v>452</v>
      </c>
      <c r="Q41" s="212"/>
      <c r="R41" s="132">
        <v>1</v>
      </c>
      <c r="S41" s="132">
        <v>32</v>
      </c>
      <c r="T41" s="132">
        <v>0</v>
      </c>
      <c r="U41" s="132">
        <v>2</v>
      </c>
      <c r="V41" s="132">
        <v>0</v>
      </c>
      <c r="W41" s="132">
        <v>0</v>
      </c>
      <c r="X41" s="132">
        <v>3</v>
      </c>
      <c r="Y41" s="132">
        <v>0</v>
      </c>
      <c r="Z41" s="132">
        <v>0</v>
      </c>
      <c r="AA41" s="132">
        <v>0</v>
      </c>
    </row>
    <row r="42" spans="1:27" ht="12.75" customHeight="1">
      <c r="A42" s="108" t="s">
        <v>60</v>
      </c>
      <c r="B42" s="212" t="s">
        <v>453</v>
      </c>
      <c r="C42" s="212"/>
      <c r="D42" s="132">
        <v>0</v>
      </c>
      <c r="E42" s="132">
        <v>12</v>
      </c>
      <c r="F42" s="132">
        <v>65</v>
      </c>
      <c r="G42" s="132">
        <v>156</v>
      </c>
      <c r="H42" s="132">
        <v>27</v>
      </c>
      <c r="I42" s="132">
        <v>35</v>
      </c>
      <c r="J42" s="132">
        <v>17</v>
      </c>
      <c r="K42" s="132">
        <v>37</v>
      </c>
      <c r="L42" s="132">
        <v>0</v>
      </c>
      <c r="M42" s="132">
        <v>0</v>
      </c>
      <c r="N42" s="132">
        <v>53</v>
      </c>
      <c r="O42" s="108" t="s">
        <v>60</v>
      </c>
      <c r="P42" s="212" t="s">
        <v>453</v>
      </c>
      <c r="Q42" s="212"/>
      <c r="R42" s="132">
        <v>0</v>
      </c>
      <c r="S42" s="132">
        <v>43</v>
      </c>
      <c r="T42" s="132">
        <v>0</v>
      </c>
      <c r="U42" s="132">
        <v>11</v>
      </c>
      <c r="V42" s="132">
        <v>0</v>
      </c>
      <c r="W42" s="132">
        <v>0</v>
      </c>
      <c r="X42" s="132">
        <v>2</v>
      </c>
      <c r="Y42" s="132">
        <v>1</v>
      </c>
      <c r="Z42" s="132">
        <v>0</v>
      </c>
      <c r="AA42" s="132">
        <v>0</v>
      </c>
    </row>
    <row r="43" spans="1:27" ht="12.75" customHeight="1">
      <c r="A43" s="108" t="s">
        <v>61</v>
      </c>
      <c r="B43" s="212" t="s">
        <v>424</v>
      </c>
      <c r="C43" s="212"/>
      <c r="D43" s="132">
        <v>0</v>
      </c>
      <c r="E43" s="132">
        <v>14</v>
      </c>
      <c r="F43" s="132">
        <v>45</v>
      </c>
      <c r="G43" s="132">
        <v>139</v>
      </c>
      <c r="H43" s="132">
        <v>25</v>
      </c>
      <c r="I43" s="132">
        <v>43</v>
      </c>
      <c r="J43" s="132">
        <v>11</v>
      </c>
      <c r="K43" s="132">
        <v>37</v>
      </c>
      <c r="L43" s="132">
        <v>0</v>
      </c>
      <c r="M43" s="132">
        <v>0</v>
      </c>
      <c r="N43" s="132">
        <v>51</v>
      </c>
      <c r="O43" s="108" t="s">
        <v>61</v>
      </c>
      <c r="P43" s="212" t="s">
        <v>424</v>
      </c>
      <c r="Q43" s="212"/>
      <c r="R43" s="132">
        <v>0</v>
      </c>
      <c r="S43" s="132">
        <v>18</v>
      </c>
      <c r="T43" s="132">
        <v>0</v>
      </c>
      <c r="U43" s="132">
        <v>8</v>
      </c>
      <c r="V43" s="132">
        <v>0</v>
      </c>
      <c r="W43" s="132">
        <v>0</v>
      </c>
      <c r="X43" s="132">
        <v>2</v>
      </c>
      <c r="Y43" s="132">
        <v>1</v>
      </c>
      <c r="Z43" s="132">
        <v>0</v>
      </c>
      <c r="AA43" s="132">
        <v>0</v>
      </c>
    </row>
    <row r="44" spans="1:27" ht="12.75" customHeight="1">
      <c r="A44" s="108" t="s">
        <v>62</v>
      </c>
      <c r="B44" s="212" t="s">
        <v>425</v>
      </c>
      <c r="C44" s="212"/>
      <c r="D44" s="132">
        <v>0</v>
      </c>
      <c r="E44" s="132">
        <v>15</v>
      </c>
      <c r="F44" s="132">
        <v>64</v>
      </c>
      <c r="G44" s="132">
        <v>135</v>
      </c>
      <c r="H44" s="132">
        <v>32</v>
      </c>
      <c r="I44" s="132">
        <v>20</v>
      </c>
      <c r="J44" s="132">
        <v>11</v>
      </c>
      <c r="K44" s="132">
        <v>30</v>
      </c>
      <c r="L44" s="132">
        <v>0</v>
      </c>
      <c r="M44" s="132">
        <v>0</v>
      </c>
      <c r="N44" s="132">
        <v>28</v>
      </c>
      <c r="O44" s="108" t="s">
        <v>62</v>
      </c>
      <c r="P44" s="212" t="s">
        <v>425</v>
      </c>
      <c r="Q44" s="212"/>
      <c r="R44" s="132">
        <v>0</v>
      </c>
      <c r="S44" s="132">
        <v>26</v>
      </c>
      <c r="T44" s="132">
        <v>0</v>
      </c>
      <c r="U44" s="132">
        <v>7</v>
      </c>
      <c r="V44" s="132">
        <v>0</v>
      </c>
      <c r="W44" s="132">
        <v>0</v>
      </c>
      <c r="X44" s="132">
        <v>1</v>
      </c>
      <c r="Y44" s="132">
        <v>0</v>
      </c>
      <c r="Z44" s="132">
        <v>0</v>
      </c>
      <c r="AA44" s="132">
        <v>0</v>
      </c>
    </row>
    <row r="45" spans="1:27" ht="12.75" customHeight="1">
      <c r="A45" s="108" t="s">
        <v>63</v>
      </c>
      <c r="B45" s="212" t="s">
        <v>426</v>
      </c>
      <c r="C45" s="212"/>
      <c r="D45" s="132">
        <v>0</v>
      </c>
      <c r="E45" s="132">
        <v>16</v>
      </c>
      <c r="F45" s="132">
        <v>68</v>
      </c>
      <c r="G45" s="132">
        <v>174</v>
      </c>
      <c r="H45" s="132">
        <v>27</v>
      </c>
      <c r="I45" s="132">
        <v>25</v>
      </c>
      <c r="J45" s="132">
        <v>15</v>
      </c>
      <c r="K45" s="132">
        <v>34</v>
      </c>
      <c r="L45" s="132">
        <v>0</v>
      </c>
      <c r="M45" s="132">
        <v>0</v>
      </c>
      <c r="N45" s="132">
        <v>17</v>
      </c>
      <c r="O45" s="108" t="s">
        <v>63</v>
      </c>
      <c r="P45" s="212" t="s">
        <v>426</v>
      </c>
      <c r="Q45" s="212"/>
      <c r="R45" s="132">
        <v>0</v>
      </c>
      <c r="S45" s="132">
        <v>26</v>
      </c>
      <c r="T45" s="132">
        <v>0</v>
      </c>
      <c r="U45" s="132">
        <v>19</v>
      </c>
      <c r="V45" s="132">
        <v>0</v>
      </c>
      <c r="W45" s="132">
        <v>0</v>
      </c>
      <c r="X45" s="132">
        <v>6</v>
      </c>
      <c r="Y45" s="132">
        <v>1</v>
      </c>
      <c r="Z45" s="132">
        <v>0</v>
      </c>
      <c r="AA45" s="132">
        <v>0</v>
      </c>
    </row>
    <row r="46" spans="1:27" ht="12.75" customHeight="1">
      <c r="A46" s="108" t="s">
        <v>64</v>
      </c>
      <c r="B46" s="212" t="s">
        <v>454</v>
      </c>
      <c r="C46" s="212"/>
      <c r="D46" s="132">
        <v>0</v>
      </c>
      <c r="E46" s="132">
        <v>10</v>
      </c>
      <c r="F46" s="132">
        <v>61</v>
      </c>
      <c r="G46" s="132">
        <v>179</v>
      </c>
      <c r="H46" s="132">
        <v>50</v>
      </c>
      <c r="I46" s="132">
        <v>32</v>
      </c>
      <c r="J46" s="132">
        <v>11</v>
      </c>
      <c r="K46" s="132">
        <v>31</v>
      </c>
      <c r="L46" s="132">
        <v>0</v>
      </c>
      <c r="M46" s="132">
        <v>0</v>
      </c>
      <c r="N46" s="132">
        <v>6</v>
      </c>
      <c r="O46" s="108" t="s">
        <v>64</v>
      </c>
      <c r="P46" s="212" t="s">
        <v>454</v>
      </c>
      <c r="Q46" s="212"/>
      <c r="R46" s="132">
        <v>0</v>
      </c>
      <c r="S46" s="132">
        <v>18</v>
      </c>
      <c r="T46" s="132">
        <v>0</v>
      </c>
      <c r="U46" s="132">
        <v>12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</row>
    <row r="47" spans="1:27" ht="12.75" customHeight="1">
      <c r="A47" s="108" t="s">
        <v>65</v>
      </c>
      <c r="B47" s="212" t="s">
        <v>427</v>
      </c>
      <c r="C47" s="212"/>
      <c r="D47" s="132">
        <v>0</v>
      </c>
      <c r="E47" s="132">
        <v>7</v>
      </c>
      <c r="F47" s="132">
        <v>61</v>
      </c>
      <c r="G47" s="132">
        <v>170</v>
      </c>
      <c r="H47" s="132">
        <v>29</v>
      </c>
      <c r="I47" s="132">
        <v>26</v>
      </c>
      <c r="J47" s="132">
        <v>18</v>
      </c>
      <c r="K47" s="132">
        <v>26</v>
      </c>
      <c r="L47" s="132">
        <v>1</v>
      </c>
      <c r="M47" s="132">
        <v>0</v>
      </c>
      <c r="N47" s="132">
        <v>15</v>
      </c>
      <c r="O47" s="108" t="s">
        <v>65</v>
      </c>
      <c r="P47" s="212" t="s">
        <v>427</v>
      </c>
      <c r="Q47" s="212"/>
      <c r="R47" s="132">
        <v>0</v>
      </c>
      <c r="S47" s="132">
        <v>18</v>
      </c>
      <c r="T47" s="132">
        <v>2</v>
      </c>
      <c r="U47" s="132">
        <v>10</v>
      </c>
      <c r="V47" s="132">
        <v>0</v>
      </c>
      <c r="W47" s="132">
        <v>0</v>
      </c>
      <c r="X47" s="132">
        <v>0</v>
      </c>
      <c r="Y47" s="132">
        <v>2</v>
      </c>
      <c r="Z47" s="132">
        <v>1</v>
      </c>
      <c r="AA47" s="132">
        <v>0</v>
      </c>
    </row>
    <row r="48" spans="1:27" ht="12.75" customHeight="1">
      <c r="A48" s="108" t="s">
        <v>66</v>
      </c>
      <c r="B48" s="212" t="s">
        <v>428</v>
      </c>
      <c r="C48" s="212"/>
      <c r="D48" s="132">
        <v>1</v>
      </c>
      <c r="E48" s="132">
        <v>3</v>
      </c>
      <c r="F48" s="132">
        <v>85</v>
      </c>
      <c r="G48" s="132">
        <v>221</v>
      </c>
      <c r="H48" s="132">
        <v>75</v>
      </c>
      <c r="I48" s="132">
        <v>23</v>
      </c>
      <c r="J48" s="132">
        <v>6</v>
      </c>
      <c r="K48" s="132">
        <v>35</v>
      </c>
      <c r="L48" s="132">
        <v>2</v>
      </c>
      <c r="M48" s="132">
        <v>0</v>
      </c>
      <c r="N48" s="132">
        <v>4</v>
      </c>
      <c r="O48" s="108" t="s">
        <v>66</v>
      </c>
      <c r="P48" s="212" t="s">
        <v>428</v>
      </c>
      <c r="Q48" s="212"/>
      <c r="R48" s="132">
        <v>0</v>
      </c>
      <c r="S48" s="132">
        <v>24</v>
      </c>
      <c r="T48" s="132">
        <v>1</v>
      </c>
      <c r="U48" s="132">
        <v>12</v>
      </c>
      <c r="V48" s="132">
        <v>0</v>
      </c>
      <c r="W48" s="132">
        <v>0</v>
      </c>
      <c r="X48" s="132">
        <v>0</v>
      </c>
      <c r="Y48" s="132">
        <v>0</v>
      </c>
      <c r="Z48" s="132">
        <v>0</v>
      </c>
      <c r="AA48" s="132">
        <v>0</v>
      </c>
    </row>
    <row r="49" spans="1:27" ht="12.75" customHeight="1">
      <c r="A49" s="108" t="s">
        <v>67</v>
      </c>
      <c r="B49" s="212" t="s">
        <v>429</v>
      </c>
      <c r="C49" s="212"/>
      <c r="D49" s="132">
        <v>1</v>
      </c>
      <c r="E49" s="132">
        <v>1</v>
      </c>
      <c r="F49" s="132">
        <v>60</v>
      </c>
      <c r="G49" s="132">
        <v>302</v>
      </c>
      <c r="H49" s="132">
        <v>47</v>
      </c>
      <c r="I49" s="132">
        <v>24</v>
      </c>
      <c r="J49" s="132">
        <v>12</v>
      </c>
      <c r="K49" s="132">
        <v>29</v>
      </c>
      <c r="L49" s="132">
        <v>0</v>
      </c>
      <c r="M49" s="132">
        <v>0</v>
      </c>
      <c r="N49" s="132">
        <v>4</v>
      </c>
      <c r="O49" s="108" t="s">
        <v>67</v>
      </c>
      <c r="P49" s="212" t="s">
        <v>429</v>
      </c>
      <c r="Q49" s="212"/>
      <c r="R49" s="132">
        <v>0</v>
      </c>
      <c r="S49" s="132">
        <v>19</v>
      </c>
      <c r="T49" s="132">
        <v>0</v>
      </c>
      <c r="U49" s="132">
        <v>11</v>
      </c>
      <c r="V49" s="132">
        <v>0</v>
      </c>
      <c r="W49" s="132">
        <v>0</v>
      </c>
      <c r="X49" s="132">
        <v>1</v>
      </c>
      <c r="Y49" s="132">
        <v>0</v>
      </c>
      <c r="Z49" s="132">
        <v>0</v>
      </c>
      <c r="AA49" s="132">
        <v>0</v>
      </c>
    </row>
    <row r="50" spans="1:27" ht="12.75" customHeight="1">
      <c r="A50" s="108" t="s">
        <v>68</v>
      </c>
      <c r="B50" s="212" t="s">
        <v>455</v>
      </c>
      <c r="C50" s="212"/>
      <c r="D50" s="132">
        <v>0</v>
      </c>
      <c r="E50" s="132">
        <v>0</v>
      </c>
      <c r="F50" s="132">
        <v>75</v>
      </c>
      <c r="G50" s="132">
        <v>418</v>
      </c>
      <c r="H50" s="132">
        <v>109</v>
      </c>
      <c r="I50" s="132">
        <v>27</v>
      </c>
      <c r="J50" s="132">
        <v>11</v>
      </c>
      <c r="K50" s="132">
        <v>31</v>
      </c>
      <c r="L50" s="132">
        <v>0</v>
      </c>
      <c r="M50" s="132">
        <v>0</v>
      </c>
      <c r="N50" s="132">
        <v>1</v>
      </c>
      <c r="O50" s="108" t="s">
        <v>68</v>
      </c>
      <c r="P50" s="212" t="s">
        <v>455</v>
      </c>
      <c r="Q50" s="212"/>
      <c r="R50" s="132">
        <v>0</v>
      </c>
      <c r="S50" s="132">
        <v>20</v>
      </c>
      <c r="T50" s="132">
        <v>1</v>
      </c>
      <c r="U50" s="132">
        <v>6</v>
      </c>
      <c r="V50" s="132">
        <v>0</v>
      </c>
      <c r="W50" s="132">
        <v>0</v>
      </c>
      <c r="X50" s="132">
        <v>0</v>
      </c>
      <c r="Y50" s="132">
        <v>2</v>
      </c>
      <c r="Z50" s="132">
        <v>0</v>
      </c>
      <c r="AA50" s="132">
        <v>0</v>
      </c>
    </row>
    <row r="51" spans="1:27" ht="12.75" customHeight="1">
      <c r="A51" s="108" t="s">
        <v>69</v>
      </c>
      <c r="B51" s="212" t="s">
        <v>430</v>
      </c>
      <c r="C51" s="212"/>
      <c r="D51" s="132">
        <v>0</v>
      </c>
      <c r="E51" s="132">
        <v>0</v>
      </c>
      <c r="F51" s="132">
        <v>75</v>
      </c>
      <c r="G51" s="132">
        <v>543</v>
      </c>
      <c r="H51" s="132">
        <v>86</v>
      </c>
      <c r="I51" s="132">
        <v>16</v>
      </c>
      <c r="J51" s="132">
        <v>11</v>
      </c>
      <c r="K51" s="132">
        <v>31</v>
      </c>
      <c r="L51" s="132">
        <v>0</v>
      </c>
      <c r="M51" s="132">
        <v>0</v>
      </c>
      <c r="N51" s="132">
        <v>0</v>
      </c>
      <c r="O51" s="108" t="s">
        <v>69</v>
      </c>
      <c r="P51" s="212" t="s">
        <v>430</v>
      </c>
      <c r="Q51" s="212"/>
      <c r="R51" s="132">
        <v>0</v>
      </c>
      <c r="S51" s="132">
        <v>24</v>
      </c>
      <c r="T51" s="132">
        <v>0</v>
      </c>
      <c r="U51" s="132">
        <v>11</v>
      </c>
      <c r="V51" s="132">
        <v>0</v>
      </c>
      <c r="W51" s="132">
        <v>1</v>
      </c>
      <c r="X51" s="132">
        <v>0</v>
      </c>
      <c r="Y51" s="132">
        <v>1</v>
      </c>
      <c r="Z51" s="132">
        <v>0</v>
      </c>
      <c r="AA51" s="132">
        <v>0</v>
      </c>
    </row>
    <row r="52" spans="1:27" ht="12.75" customHeight="1">
      <c r="A52" s="108" t="s">
        <v>70</v>
      </c>
      <c r="B52" s="212" t="s">
        <v>431</v>
      </c>
      <c r="C52" s="212"/>
      <c r="D52" s="132">
        <v>1</v>
      </c>
      <c r="E52" s="132">
        <v>3</v>
      </c>
      <c r="F52" s="132">
        <v>68</v>
      </c>
      <c r="G52" s="132">
        <v>624</v>
      </c>
      <c r="H52" s="132">
        <v>135</v>
      </c>
      <c r="I52" s="132">
        <v>19</v>
      </c>
      <c r="J52" s="132">
        <v>10</v>
      </c>
      <c r="K52" s="132">
        <v>39</v>
      </c>
      <c r="L52" s="132">
        <v>0</v>
      </c>
      <c r="M52" s="132">
        <v>0</v>
      </c>
      <c r="N52" s="132">
        <v>0</v>
      </c>
      <c r="O52" s="108" t="s">
        <v>70</v>
      </c>
      <c r="P52" s="212" t="s">
        <v>431</v>
      </c>
      <c r="Q52" s="212"/>
      <c r="R52" s="132">
        <v>0</v>
      </c>
      <c r="S52" s="132">
        <v>23</v>
      </c>
      <c r="T52" s="132">
        <v>0</v>
      </c>
      <c r="U52" s="132">
        <v>12</v>
      </c>
      <c r="V52" s="132">
        <v>0</v>
      </c>
      <c r="W52" s="132">
        <v>0</v>
      </c>
      <c r="X52" s="132">
        <v>2</v>
      </c>
      <c r="Y52" s="132">
        <v>1</v>
      </c>
      <c r="Z52" s="132">
        <v>0</v>
      </c>
      <c r="AA52" s="132">
        <v>0</v>
      </c>
    </row>
    <row r="53" spans="1:27" ht="12.75" customHeight="1">
      <c r="A53" s="108" t="s">
        <v>71</v>
      </c>
      <c r="B53" s="212" t="s">
        <v>432</v>
      </c>
      <c r="C53" s="212"/>
      <c r="D53" s="132">
        <v>2</v>
      </c>
      <c r="E53" s="132">
        <v>1</v>
      </c>
      <c r="F53" s="132">
        <v>114</v>
      </c>
      <c r="G53" s="132">
        <v>701</v>
      </c>
      <c r="H53" s="132">
        <v>158</v>
      </c>
      <c r="I53" s="132">
        <v>31</v>
      </c>
      <c r="J53" s="132">
        <v>12</v>
      </c>
      <c r="K53" s="132">
        <v>37</v>
      </c>
      <c r="L53" s="132">
        <v>0</v>
      </c>
      <c r="M53" s="132">
        <v>0</v>
      </c>
      <c r="N53" s="132">
        <v>1</v>
      </c>
      <c r="O53" s="108" t="s">
        <v>71</v>
      </c>
      <c r="P53" s="212" t="s">
        <v>432</v>
      </c>
      <c r="Q53" s="212"/>
      <c r="R53" s="132">
        <v>0</v>
      </c>
      <c r="S53" s="132">
        <v>25</v>
      </c>
      <c r="T53" s="132">
        <v>1</v>
      </c>
      <c r="U53" s="132">
        <v>12</v>
      </c>
      <c r="V53" s="132">
        <v>1</v>
      </c>
      <c r="W53" s="132">
        <v>0</v>
      </c>
      <c r="X53" s="132">
        <v>1</v>
      </c>
      <c r="Y53" s="132">
        <v>2</v>
      </c>
      <c r="Z53" s="132">
        <v>0</v>
      </c>
      <c r="AA53" s="132">
        <v>0</v>
      </c>
    </row>
    <row r="54" spans="1:27" ht="12.75" customHeight="1">
      <c r="A54" s="108" t="s">
        <v>72</v>
      </c>
      <c r="B54" s="212" t="s">
        <v>456</v>
      </c>
      <c r="C54" s="212"/>
      <c r="D54" s="132">
        <v>34</v>
      </c>
      <c r="E54" s="132">
        <v>1</v>
      </c>
      <c r="F54" s="132">
        <v>135</v>
      </c>
      <c r="G54" s="132">
        <v>783</v>
      </c>
      <c r="H54" s="132">
        <v>162</v>
      </c>
      <c r="I54" s="132">
        <v>20</v>
      </c>
      <c r="J54" s="132">
        <v>23</v>
      </c>
      <c r="K54" s="132">
        <v>46</v>
      </c>
      <c r="L54" s="132">
        <v>0</v>
      </c>
      <c r="M54" s="132">
        <v>0</v>
      </c>
      <c r="N54" s="132">
        <v>0</v>
      </c>
      <c r="O54" s="108" t="s">
        <v>72</v>
      </c>
      <c r="P54" s="212" t="s">
        <v>456</v>
      </c>
      <c r="Q54" s="212"/>
      <c r="R54" s="132">
        <v>0</v>
      </c>
      <c r="S54" s="132">
        <v>21</v>
      </c>
      <c r="T54" s="132">
        <v>1</v>
      </c>
      <c r="U54" s="132">
        <v>16</v>
      </c>
      <c r="V54" s="132">
        <v>0</v>
      </c>
      <c r="W54" s="132">
        <v>0</v>
      </c>
      <c r="X54" s="132">
        <v>0</v>
      </c>
      <c r="Y54" s="132">
        <v>1</v>
      </c>
      <c r="Z54" s="132">
        <v>0</v>
      </c>
      <c r="AA54" s="132">
        <v>0</v>
      </c>
    </row>
    <row r="55" spans="1:27" ht="12.75" customHeight="1">
      <c r="A55" s="108" t="s">
        <v>73</v>
      </c>
      <c r="B55" s="212" t="s">
        <v>457</v>
      </c>
      <c r="C55" s="212"/>
      <c r="D55" s="132">
        <v>71</v>
      </c>
      <c r="E55" s="132">
        <v>3</v>
      </c>
      <c r="F55" s="132">
        <v>102</v>
      </c>
      <c r="G55" s="132">
        <v>650</v>
      </c>
      <c r="H55" s="132">
        <v>197</v>
      </c>
      <c r="I55" s="132">
        <v>18</v>
      </c>
      <c r="J55" s="132">
        <v>14</v>
      </c>
      <c r="K55" s="132">
        <v>23</v>
      </c>
      <c r="L55" s="132">
        <v>0</v>
      </c>
      <c r="M55" s="132">
        <v>0</v>
      </c>
      <c r="N55" s="132">
        <v>0</v>
      </c>
      <c r="O55" s="108" t="s">
        <v>73</v>
      </c>
      <c r="P55" s="212" t="s">
        <v>457</v>
      </c>
      <c r="Q55" s="212"/>
      <c r="R55" s="132">
        <v>0</v>
      </c>
      <c r="S55" s="132">
        <v>14</v>
      </c>
      <c r="T55" s="132">
        <v>0</v>
      </c>
      <c r="U55" s="132">
        <v>7</v>
      </c>
      <c r="V55" s="132">
        <v>0</v>
      </c>
      <c r="W55" s="132">
        <v>0</v>
      </c>
      <c r="X55" s="132">
        <v>0</v>
      </c>
      <c r="Y55" s="132">
        <v>2</v>
      </c>
      <c r="Z55" s="132">
        <v>0</v>
      </c>
      <c r="AA55" s="132">
        <v>0</v>
      </c>
    </row>
    <row r="56" spans="1:27" ht="12.75" customHeight="1">
      <c r="A56" s="108" t="s">
        <v>74</v>
      </c>
      <c r="B56" s="212" t="s">
        <v>433</v>
      </c>
      <c r="C56" s="212"/>
      <c r="D56" s="132">
        <v>210</v>
      </c>
      <c r="E56" s="132">
        <v>2</v>
      </c>
      <c r="F56" s="132">
        <v>122</v>
      </c>
      <c r="G56" s="132">
        <v>712</v>
      </c>
      <c r="H56" s="132">
        <v>190</v>
      </c>
      <c r="I56" s="132">
        <v>21</v>
      </c>
      <c r="J56" s="132">
        <v>21</v>
      </c>
      <c r="K56" s="132">
        <v>37</v>
      </c>
      <c r="L56" s="132">
        <v>0</v>
      </c>
      <c r="M56" s="132">
        <v>0</v>
      </c>
      <c r="N56" s="132">
        <v>0</v>
      </c>
      <c r="O56" s="108" t="s">
        <v>74</v>
      </c>
      <c r="P56" s="212" t="s">
        <v>433</v>
      </c>
      <c r="Q56" s="212"/>
      <c r="R56" s="132">
        <v>0</v>
      </c>
      <c r="S56" s="132">
        <v>32</v>
      </c>
      <c r="T56" s="132">
        <v>0</v>
      </c>
      <c r="U56" s="132">
        <v>26</v>
      </c>
      <c r="V56" s="132">
        <v>0</v>
      </c>
      <c r="W56" s="132">
        <v>0</v>
      </c>
      <c r="X56" s="132">
        <v>0</v>
      </c>
      <c r="Y56" s="132">
        <v>4</v>
      </c>
      <c r="Z56" s="132">
        <v>2</v>
      </c>
      <c r="AA56" s="132">
        <v>0</v>
      </c>
    </row>
    <row r="57" spans="1:27" ht="12.75" customHeight="1">
      <c r="A57" s="111" t="s">
        <v>75</v>
      </c>
      <c r="B57" s="212" t="s">
        <v>434</v>
      </c>
      <c r="C57" s="212"/>
      <c r="D57" s="134">
        <v>413</v>
      </c>
      <c r="E57" s="132">
        <v>0</v>
      </c>
      <c r="F57" s="132">
        <v>98</v>
      </c>
      <c r="G57" s="132">
        <v>555</v>
      </c>
      <c r="H57" s="132">
        <v>171</v>
      </c>
      <c r="I57" s="132">
        <v>17</v>
      </c>
      <c r="J57" s="132">
        <v>12</v>
      </c>
      <c r="K57" s="132">
        <v>27</v>
      </c>
      <c r="L57" s="132">
        <v>0</v>
      </c>
      <c r="M57" s="132">
        <v>0</v>
      </c>
      <c r="N57" s="132">
        <v>1</v>
      </c>
      <c r="O57" s="111" t="s">
        <v>75</v>
      </c>
      <c r="P57" s="212" t="s">
        <v>434</v>
      </c>
      <c r="Q57" s="212"/>
      <c r="R57" s="134">
        <v>0</v>
      </c>
      <c r="S57" s="134">
        <v>25</v>
      </c>
      <c r="T57" s="134">
        <v>0</v>
      </c>
      <c r="U57" s="134">
        <v>15</v>
      </c>
      <c r="V57" s="134">
        <v>0</v>
      </c>
      <c r="W57" s="134">
        <v>0</v>
      </c>
      <c r="X57" s="134">
        <v>1</v>
      </c>
      <c r="Y57" s="134">
        <v>0</v>
      </c>
      <c r="Z57" s="134">
        <v>0</v>
      </c>
      <c r="AA57" s="134">
        <v>0</v>
      </c>
    </row>
    <row r="58" spans="1:27" ht="12.75" customHeight="1">
      <c r="A58" s="115"/>
      <c r="B58" s="213" t="s">
        <v>36</v>
      </c>
      <c r="C58" s="116"/>
      <c r="D58" s="135">
        <f>SUM(D6:D57)</f>
        <v>13274</v>
      </c>
      <c r="E58" s="135">
        <f aca="true" t="shared" si="0" ref="E58:N58">SUM(E6:E57)</f>
        <v>371</v>
      </c>
      <c r="F58" s="135">
        <f t="shared" si="0"/>
        <v>4761</v>
      </c>
      <c r="G58" s="135">
        <f t="shared" si="0"/>
        <v>19113</v>
      </c>
      <c r="H58" s="135">
        <f t="shared" si="0"/>
        <v>5363</v>
      </c>
      <c r="I58" s="135">
        <f t="shared" si="0"/>
        <v>1183</v>
      </c>
      <c r="J58" s="135">
        <f t="shared" si="0"/>
        <v>2021</v>
      </c>
      <c r="K58" s="135">
        <f t="shared" si="0"/>
        <v>1921</v>
      </c>
      <c r="L58" s="135">
        <f t="shared" si="0"/>
        <v>16</v>
      </c>
      <c r="M58" s="135">
        <f t="shared" si="0"/>
        <v>14</v>
      </c>
      <c r="N58" s="135">
        <f t="shared" si="0"/>
        <v>2395</v>
      </c>
      <c r="O58" s="115"/>
      <c r="P58" s="213" t="s">
        <v>36</v>
      </c>
      <c r="Q58" s="116"/>
      <c r="R58" s="135">
        <f>SUM(R6:R57)</f>
        <v>99</v>
      </c>
      <c r="S58" s="135">
        <f aca="true" t="shared" si="1" ref="S58:AA58">SUM(S6:S57)</f>
        <v>4987</v>
      </c>
      <c r="T58" s="135">
        <f t="shared" si="1"/>
        <v>19</v>
      </c>
      <c r="U58" s="135">
        <f t="shared" si="1"/>
        <v>816</v>
      </c>
      <c r="V58" s="135">
        <f t="shared" si="1"/>
        <v>1</v>
      </c>
      <c r="W58" s="135">
        <f t="shared" si="1"/>
        <v>8</v>
      </c>
      <c r="X58" s="135">
        <f t="shared" si="1"/>
        <v>65</v>
      </c>
      <c r="Y58" s="135">
        <f t="shared" si="1"/>
        <v>48</v>
      </c>
      <c r="Z58" s="135">
        <f t="shared" si="1"/>
        <v>11</v>
      </c>
      <c r="AA58" s="135">
        <f t="shared" si="1"/>
        <v>5</v>
      </c>
    </row>
    <row r="59" ht="10.5" customHeight="1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8"/>
  <sheetViews>
    <sheetView workbookViewId="0" topLeftCell="A1">
      <selection activeCell="A2" sqref="A2"/>
    </sheetView>
  </sheetViews>
  <sheetFormatPr defaultColWidth="11.00390625" defaultRowHeight="14.25" customHeight="1"/>
  <cols>
    <col min="1" max="1" width="4.375" style="2" customWidth="1"/>
    <col min="2" max="2" width="10.00390625" style="2" customWidth="1"/>
    <col min="3" max="3" width="0.875" style="2" customWidth="1"/>
    <col min="4" max="14" width="6.50390625" style="2" customWidth="1"/>
    <col min="15" max="15" width="4.375" style="2" customWidth="1"/>
    <col min="16" max="16" width="10.00390625" style="2" customWidth="1"/>
    <col min="17" max="17" width="0.875" style="3" customWidth="1"/>
    <col min="18" max="27" width="6.50390625" style="2" customWidth="1"/>
    <col min="28" max="16384" width="11.00390625" style="2" customWidth="1"/>
  </cols>
  <sheetData>
    <row r="1" spans="1:25" ht="14.25">
      <c r="A1" s="104" t="s">
        <v>339</v>
      </c>
      <c r="D1" s="3"/>
      <c r="E1" s="3"/>
      <c r="F1" s="3"/>
      <c r="G1" s="3"/>
      <c r="H1" s="3"/>
      <c r="I1" s="3"/>
      <c r="J1" s="3"/>
      <c r="K1" s="3"/>
      <c r="L1" s="3"/>
      <c r="N1" s="3"/>
      <c r="O1" s="104" t="s">
        <v>392</v>
      </c>
      <c r="P1" s="3"/>
      <c r="R1" s="3"/>
      <c r="S1" s="3"/>
      <c r="T1" s="3"/>
      <c r="U1" s="3"/>
      <c r="V1" s="3"/>
      <c r="W1" s="3"/>
      <c r="X1" s="3"/>
      <c r="Y1" s="3"/>
    </row>
    <row r="2" spans="1:26" ht="12.75" customHeight="1">
      <c r="A2" s="1"/>
      <c r="D2" s="3"/>
      <c r="E2" s="3"/>
      <c r="F2" s="3"/>
      <c r="G2" s="3"/>
      <c r="H2" s="3"/>
      <c r="I2" s="3"/>
      <c r="J2" s="3"/>
      <c r="K2" s="3"/>
      <c r="L2" s="3"/>
      <c r="M2" s="21" t="s">
        <v>458</v>
      </c>
      <c r="N2" s="3"/>
      <c r="O2" s="1"/>
      <c r="P2" s="3"/>
      <c r="R2" s="3"/>
      <c r="S2" s="3"/>
      <c r="T2" s="3"/>
      <c r="U2" s="3"/>
      <c r="V2" s="3"/>
      <c r="W2" s="3"/>
      <c r="X2" s="3"/>
      <c r="Y2" s="3"/>
      <c r="Z2" s="21"/>
    </row>
    <row r="3" spans="1:27" ht="12.75" customHeight="1">
      <c r="A3" s="105"/>
      <c r="B3" s="107"/>
      <c r="C3" s="106"/>
      <c r="D3" s="121" t="s">
        <v>0</v>
      </c>
      <c r="E3" s="40" t="s">
        <v>1</v>
      </c>
      <c r="F3" s="40" t="s">
        <v>2</v>
      </c>
      <c r="G3" s="40" t="s">
        <v>3</v>
      </c>
      <c r="H3" s="40"/>
      <c r="I3" s="40" t="s">
        <v>4</v>
      </c>
      <c r="J3" s="40" t="s">
        <v>5</v>
      </c>
      <c r="K3" s="40" t="s">
        <v>6</v>
      </c>
      <c r="L3" s="40"/>
      <c r="M3" s="40"/>
      <c r="N3" s="40" t="s">
        <v>76</v>
      </c>
      <c r="O3" s="105"/>
      <c r="P3" s="107"/>
      <c r="Q3" s="106"/>
      <c r="R3" s="40"/>
      <c r="S3" s="40" t="s">
        <v>7</v>
      </c>
      <c r="T3" s="40" t="s">
        <v>8</v>
      </c>
      <c r="U3" s="40" t="s">
        <v>7</v>
      </c>
      <c r="V3" s="40" t="s">
        <v>8</v>
      </c>
      <c r="W3" s="40" t="s">
        <v>9</v>
      </c>
      <c r="X3" s="40" t="s">
        <v>10</v>
      </c>
      <c r="Y3" s="40" t="s">
        <v>11</v>
      </c>
      <c r="Z3" s="40" t="s">
        <v>12</v>
      </c>
      <c r="AA3" s="40" t="s">
        <v>13</v>
      </c>
    </row>
    <row r="4" spans="1:27" ht="12.75" customHeight="1">
      <c r="A4" s="108"/>
      <c r="B4" s="21"/>
      <c r="C4" s="109"/>
      <c r="D4" s="122" t="s">
        <v>383</v>
      </c>
      <c r="E4" s="110"/>
      <c r="F4" s="110" t="s">
        <v>14</v>
      </c>
      <c r="G4" s="110"/>
      <c r="H4" s="110" t="s">
        <v>167</v>
      </c>
      <c r="I4" s="110"/>
      <c r="J4" s="110"/>
      <c r="K4" s="110"/>
      <c r="L4" s="110" t="s">
        <v>15</v>
      </c>
      <c r="M4" s="110" t="s">
        <v>168</v>
      </c>
      <c r="N4" s="110" t="s">
        <v>169</v>
      </c>
      <c r="O4" s="108"/>
      <c r="P4" s="21"/>
      <c r="Q4" s="109"/>
      <c r="R4" s="110" t="s">
        <v>170</v>
      </c>
      <c r="S4" s="110" t="s">
        <v>171</v>
      </c>
      <c r="T4" s="110" t="s">
        <v>384</v>
      </c>
      <c r="U4" s="110" t="s">
        <v>385</v>
      </c>
      <c r="V4" s="110" t="s">
        <v>386</v>
      </c>
      <c r="W4" s="110" t="s">
        <v>387</v>
      </c>
      <c r="X4" s="110"/>
      <c r="Y4" s="110" t="s">
        <v>388</v>
      </c>
      <c r="Z4" s="110" t="s">
        <v>389</v>
      </c>
      <c r="AA4" s="110"/>
    </row>
    <row r="5" spans="1:27" ht="12.75" customHeight="1">
      <c r="A5" s="111"/>
      <c r="B5" s="114"/>
      <c r="C5" s="112"/>
      <c r="D5" s="113" t="s">
        <v>391</v>
      </c>
      <c r="E5" s="113" t="s">
        <v>16</v>
      </c>
      <c r="F5" s="113" t="s">
        <v>17</v>
      </c>
      <c r="G5" s="113" t="s">
        <v>18</v>
      </c>
      <c r="H5" s="113"/>
      <c r="I5" s="120" t="s">
        <v>390</v>
      </c>
      <c r="J5" s="113" t="s">
        <v>368</v>
      </c>
      <c r="K5" s="113" t="s">
        <v>369</v>
      </c>
      <c r="L5" s="113"/>
      <c r="M5" s="113"/>
      <c r="N5" s="113" t="s">
        <v>370</v>
      </c>
      <c r="O5" s="111"/>
      <c r="P5" s="114"/>
      <c r="Q5" s="112"/>
      <c r="R5" s="113"/>
      <c r="S5" s="113" t="s">
        <v>371</v>
      </c>
      <c r="T5" s="113" t="s">
        <v>24</v>
      </c>
      <c r="U5" s="113" t="s">
        <v>25</v>
      </c>
      <c r="V5" s="113" t="s">
        <v>372</v>
      </c>
      <c r="W5" s="113" t="s">
        <v>373</v>
      </c>
      <c r="X5" s="113" t="s">
        <v>28</v>
      </c>
      <c r="Y5" s="113" t="s">
        <v>29</v>
      </c>
      <c r="Z5" s="113" t="s">
        <v>374</v>
      </c>
      <c r="AA5" s="113" t="s">
        <v>31</v>
      </c>
    </row>
    <row r="6" spans="1:27" ht="12.75" customHeight="1">
      <c r="A6" s="105" t="s">
        <v>77</v>
      </c>
      <c r="B6" s="211" t="s">
        <v>406</v>
      </c>
      <c r="C6" s="209"/>
      <c r="D6" s="117">
        <v>0.4</v>
      </c>
      <c r="E6" s="117">
        <v>0.02</v>
      </c>
      <c r="F6" s="117">
        <v>0.81</v>
      </c>
      <c r="G6" s="117">
        <v>5.63</v>
      </c>
      <c r="H6" s="117">
        <v>1.74</v>
      </c>
      <c r="I6" s="117">
        <v>0.28</v>
      </c>
      <c r="J6" s="117">
        <v>0.19</v>
      </c>
      <c r="K6" s="117">
        <v>0.41</v>
      </c>
      <c r="L6" s="117">
        <v>0</v>
      </c>
      <c r="M6" s="117">
        <v>0</v>
      </c>
      <c r="N6" s="117">
        <v>0</v>
      </c>
      <c r="O6" s="105" t="s">
        <v>77</v>
      </c>
      <c r="P6" s="211" t="s">
        <v>406</v>
      </c>
      <c r="Q6" s="106"/>
      <c r="R6" s="117">
        <v>0.02</v>
      </c>
      <c r="S6" s="117">
        <v>3.81</v>
      </c>
      <c r="T6" s="117">
        <v>0</v>
      </c>
      <c r="U6" s="117">
        <v>1</v>
      </c>
      <c r="V6" s="117">
        <v>0</v>
      </c>
      <c r="W6" s="117">
        <v>0</v>
      </c>
      <c r="X6" s="117">
        <v>0</v>
      </c>
      <c r="Y6" s="117">
        <v>0</v>
      </c>
      <c r="Z6" s="117">
        <v>0</v>
      </c>
      <c r="AA6" s="117">
        <v>0</v>
      </c>
    </row>
    <row r="7" spans="1:27" ht="12.75" customHeight="1">
      <c r="A7" s="108" t="s">
        <v>78</v>
      </c>
      <c r="B7" s="212" t="s">
        <v>440</v>
      </c>
      <c r="C7" s="210"/>
      <c r="D7" s="118">
        <v>0.77</v>
      </c>
      <c r="E7" s="118">
        <v>0.07</v>
      </c>
      <c r="F7" s="118">
        <v>2.06</v>
      </c>
      <c r="G7" s="118">
        <v>10.44</v>
      </c>
      <c r="H7" s="118">
        <v>2.98</v>
      </c>
      <c r="I7" s="118">
        <v>0.09</v>
      </c>
      <c r="J7" s="118">
        <v>0.56</v>
      </c>
      <c r="K7" s="118">
        <v>0.76</v>
      </c>
      <c r="L7" s="118">
        <v>0.02</v>
      </c>
      <c r="M7" s="118">
        <v>0</v>
      </c>
      <c r="N7" s="118">
        <v>0.04</v>
      </c>
      <c r="O7" s="108" t="s">
        <v>78</v>
      </c>
      <c r="P7" s="212" t="s">
        <v>440</v>
      </c>
      <c r="Q7" s="109"/>
      <c r="R7" s="118">
        <v>0</v>
      </c>
      <c r="S7" s="118">
        <v>7.37</v>
      </c>
      <c r="T7" s="118">
        <v>0.1</v>
      </c>
      <c r="U7" s="118">
        <v>2.5</v>
      </c>
      <c r="V7" s="118">
        <v>0</v>
      </c>
      <c r="W7" s="118">
        <v>0</v>
      </c>
      <c r="X7" s="118">
        <v>0.09</v>
      </c>
      <c r="Y7" s="118">
        <v>0</v>
      </c>
      <c r="Z7" s="118">
        <v>0</v>
      </c>
      <c r="AA7" s="118">
        <v>0</v>
      </c>
    </row>
    <row r="8" spans="1:27" ht="12.75" customHeight="1">
      <c r="A8" s="108" t="s">
        <v>375</v>
      </c>
      <c r="B8" s="212" t="s">
        <v>407</v>
      </c>
      <c r="C8" s="210"/>
      <c r="D8" s="118">
        <v>1.01</v>
      </c>
      <c r="E8" s="118">
        <v>0.02</v>
      </c>
      <c r="F8" s="118">
        <v>2.69</v>
      </c>
      <c r="G8" s="118">
        <v>10.15</v>
      </c>
      <c r="H8" s="118">
        <v>2.19</v>
      </c>
      <c r="I8" s="118">
        <v>0.2</v>
      </c>
      <c r="J8" s="118">
        <v>0.54</v>
      </c>
      <c r="K8" s="118">
        <v>0.7</v>
      </c>
      <c r="L8" s="118">
        <v>0</v>
      </c>
      <c r="M8" s="118">
        <v>0</v>
      </c>
      <c r="N8" s="118">
        <v>0</v>
      </c>
      <c r="O8" s="108" t="s">
        <v>376</v>
      </c>
      <c r="P8" s="212" t="s">
        <v>407</v>
      </c>
      <c r="Q8" s="109"/>
      <c r="R8" s="118">
        <v>0</v>
      </c>
      <c r="S8" s="118">
        <v>4.7</v>
      </c>
      <c r="T8" s="118">
        <v>0.1</v>
      </c>
      <c r="U8" s="118">
        <v>1.3</v>
      </c>
      <c r="V8" s="118">
        <v>0</v>
      </c>
      <c r="W8" s="118">
        <v>0</v>
      </c>
      <c r="X8" s="118">
        <v>0</v>
      </c>
      <c r="Y8" s="118">
        <v>0.09</v>
      </c>
      <c r="Z8" s="118">
        <v>0</v>
      </c>
      <c r="AA8" s="118">
        <v>0</v>
      </c>
    </row>
    <row r="9" spans="1:27" ht="12.75" customHeight="1">
      <c r="A9" s="108" t="s">
        <v>377</v>
      </c>
      <c r="B9" s="212" t="s">
        <v>413</v>
      </c>
      <c r="C9" s="210"/>
      <c r="D9" s="118">
        <v>1.99</v>
      </c>
      <c r="E9" s="118">
        <v>0.04</v>
      </c>
      <c r="F9" s="118">
        <v>2.93</v>
      </c>
      <c r="G9" s="118">
        <v>12.02</v>
      </c>
      <c r="H9" s="118">
        <v>2.85</v>
      </c>
      <c r="I9" s="118">
        <v>0.24</v>
      </c>
      <c r="J9" s="118">
        <v>0.69</v>
      </c>
      <c r="K9" s="118">
        <v>0.67</v>
      </c>
      <c r="L9" s="118">
        <v>0.06</v>
      </c>
      <c r="M9" s="118">
        <v>0.02</v>
      </c>
      <c r="N9" s="118">
        <v>0</v>
      </c>
      <c r="O9" s="108" t="s">
        <v>377</v>
      </c>
      <c r="P9" s="212" t="s">
        <v>413</v>
      </c>
      <c r="Q9" s="109"/>
      <c r="R9" s="118">
        <v>0</v>
      </c>
      <c r="S9" s="118">
        <v>3.13</v>
      </c>
      <c r="T9" s="118">
        <v>0</v>
      </c>
      <c r="U9" s="118">
        <v>1.4</v>
      </c>
      <c r="V9" s="118">
        <v>0</v>
      </c>
      <c r="W9" s="118">
        <v>0</v>
      </c>
      <c r="X9" s="118">
        <v>0.18</v>
      </c>
      <c r="Y9" s="118">
        <v>0.18</v>
      </c>
      <c r="Z9" s="118">
        <v>0</v>
      </c>
      <c r="AA9" s="118">
        <v>0</v>
      </c>
    </row>
    <row r="10" spans="1:27" ht="12.75" customHeight="1">
      <c r="A10" s="108" t="s">
        <v>378</v>
      </c>
      <c r="B10" s="212" t="s">
        <v>414</v>
      </c>
      <c r="C10" s="210"/>
      <c r="D10" s="118">
        <v>4.08</v>
      </c>
      <c r="E10" s="118">
        <v>0.02</v>
      </c>
      <c r="F10" s="118">
        <v>3.02</v>
      </c>
      <c r="G10" s="118">
        <v>11.56</v>
      </c>
      <c r="H10" s="118">
        <v>2.24</v>
      </c>
      <c r="I10" s="118">
        <v>0.15</v>
      </c>
      <c r="J10" s="118">
        <v>0.67</v>
      </c>
      <c r="K10" s="118">
        <v>0.91</v>
      </c>
      <c r="L10" s="118">
        <v>0</v>
      </c>
      <c r="M10" s="118">
        <v>0.04</v>
      </c>
      <c r="N10" s="118">
        <v>0</v>
      </c>
      <c r="O10" s="108" t="s">
        <v>378</v>
      </c>
      <c r="P10" s="212" t="s">
        <v>414</v>
      </c>
      <c r="Q10" s="109"/>
      <c r="R10" s="118">
        <v>0</v>
      </c>
      <c r="S10" s="118">
        <v>5.74</v>
      </c>
      <c r="T10" s="118">
        <v>0.1</v>
      </c>
      <c r="U10" s="118">
        <v>1.5</v>
      </c>
      <c r="V10" s="118">
        <v>0</v>
      </c>
      <c r="W10" s="118">
        <v>0</v>
      </c>
      <c r="X10" s="118">
        <v>0.18</v>
      </c>
      <c r="Y10" s="118">
        <v>0.09</v>
      </c>
      <c r="Z10" s="118">
        <v>0.09</v>
      </c>
      <c r="AA10" s="118">
        <v>0</v>
      </c>
    </row>
    <row r="11" spans="1:27" ht="12.75" customHeight="1">
      <c r="A11" s="108" t="s">
        <v>379</v>
      </c>
      <c r="B11" s="212" t="s">
        <v>441</v>
      </c>
      <c r="C11" s="210"/>
      <c r="D11" s="118">
        <v>8.74</v>
      </c>
      <c r="E11" s="118">
        <v>0.04</v>
      </c>
      <c r="F11" s="118">
        <v>3.09</v>
      </c>
      <c r="G11" s="118">
        <v>13.43</v>
      </c>
      <c r="H11" s="118">
        <v>1.94</v>
      </c>
      <c r="I11" s="118">
        <v>0.13</v>
      </c>
      <c r="J11" s="118">
        <v>0.61</v>
      </c>
      <c r="K11" s="118">
        <v>0.67</v>
      </c>
      <c r="L11" s="118">
        <v>0</v>
      </c>
      <c r="M11" s="118">
        <v>0</v>
      </c>
      <c r="N11" s="118">
        <v>0.02</v>
      </c>
      <c r="O11" s="108" t="s">
        <v>379</v>
      </c>
      <c r="P11" s="212" t="s">
        <v>441</v>
      </c>
      <c r="Q11" s="109"/>
      <c r="R11" s="118">
        <v>0.02</v>
      </c>
      <c r="S11" s="118">
        <v>3.8</v>
      </c>
      <c r="T11" s="118">
        <v>0.1</v>
      </c>
      <c r="U11" s="118">
        <v>1.9</v>
      </c>
      <c r="V11" s="118">
        <v>0</v>
      </c>
      <c r="W11" s="118">
        <v>0</v>
      </c>
      <c r="X11" s="118">
        <v>0.27</v>
      </c>
      <c r="Y11" s="118">
        <v>0.18</v>
      </c>
      <c r="Z11" s="118">
        <v>0</v>
      </c>
      <c r="AA11" s="118">
        <v>0</v>
      </c>
    </row>
    <row r="12" spans="1:27" ht="12.75" customHeight="1">
      <c r="A12" s="108" t="s">
        <v>380</v>
      </c>
      <c r="B12" s="212" t="s">
        <v>408</v>
      </c>
      <c r="C12" s="210"/>
      <c r="D12" s="118">
        <v>13.9</v>
      </c>
      <c r="E12" s="118">
        <v>0</v>
      </c>
      <c r="F12" s="118">
        <v>2.39</v>
      </c>
      <c r="G12" s="118">
        <v>11.04</v>
      </c>
      <c r="H12" s="118">
        <v>1.56</v>
      </c>
      <c r="I12" s="118">
        <v>0.26</v>
      </c>
      <c r="J12" s="118">
        <v>0.61</v>
      </c>
      <c r="K12" s="118">
        <v>0.52</v>
      </c>
      <c r="L12" s="118">
        <v>0</v>
      </c>
      <c r="M12" s="118">
        <v>0.02</v>
      </c>
      <c r="N12" s="118">
        <v>0</v>
      </c>
      <c r="O12" s="108" t="s">
        <v>380</v>
      </c>
      <c r="P12" s="212" t="s">
        <v>408</v>
      </c>
      <c r="Q12" s="109"/>
      <c r="R12" s="118">
        <v>0</v>
      </c>
      <c r="S12" s="118">
        <v>3.3</v>
      </c>
      <c r="T12" s="118">
        <v>0</v>
      </c>
      <c r="U12" s="118">
        <v>1.1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</row>
    <row r="13" spans="1:27" ht="12.75" customHeight="1">
      <c r="A13" s="108" t="s">
        <v>381</v>
      </c>
      <c r="B13" s="212" t="s">
        <v>415</v>
      </c>
      <c r="C13" s="210"/>
      <c r="D13" s="118">
        <v>25.19</v>
      </c>
      <c r="E13" s="118">
        <v>0</v>
      </c>
      <c r="F13" s="118">
        <v>2.46</v>
      </c>
      <c r="G13" s="118">
        <v>11.65</v>
      </c>
      <c r="H13" s="118">
        <v>1.48</v>
      </c>
      <c r="I13" s="118">
        <v>0.11</v>
      </c>
      <c r="J13" s="118">
        <v>0.57</v>
      </c>
      <c r="K13" s="118">
        <v>0.67</v>
      </c>
      <c r="L13" s="118">
        <v>0</v>
      </c>
      <c r="M13" s="118">
        <v>0</v>
      </c>
      <c r="N13" s="118">
        <v>0.02</v>
      </c>
      <c r="O13" s="108" t="s">
        <v>381</v>
      </c>
      <c r="P13" s="212" t="s">
        <v>415</v>
      </c>
      <c r="Q13" s="109"/>
      <c r="R13" s="118">
        <v>0.02</v>
      </c>
      <c r="S13" s="118">
        <v>3.43</v>
      </c>
      <c r="T13" s="118">
        <v>0</v>
      </c>
      <c r="U13" s="118">
        <v>1.5</v>
      </c>
      <c r="V13" s="118">
        <v>0</v>
      </c>
      <c r="W13" s="118">
        <v>0</v>
      </c>
      <c r="X13" s="118">
        <v>0.09</v>
      </c>
      <c r="Y13" s="118">
        <v>0.18</v>
      </c>
      <c r="Z13" s="118">
        <v>0</v>
      </c>
      <c r="AA13" s="118">
        <v>0</v>
      </c>
    </row>
    <row r="14" spans="1:27" ht="12.75" customHeight="1">
      <c r="A14" s="108" t="s">
        <v>382</v>
      </c>
      <c r="B14" s="212" t="s">
        <v>416</v>
      </c>
      <c r="C14" s="210"/>
      <c r="D14" s="118">
        <v>24.71</v>
      </c>
      <c r="E14" s="118">
        <v>0.07</v>
      </c>
      <c r="F14" s="118">
        <v>1.89</v>
      </c>
      <c r="G14" s="118">
        <v>11.3</v>
      </c>
      <c r="H14" s="118">
        <v>1.57</v>
      </c>
      <c r="I14" s="118">
        <v>0.06</v>
      </c>
      <c r="J14" s="118">
        <v>0.98</v>
      </c>
      <c r="K14" s="118">
        <v>0.76</v>
      </c>
      <c r="L14" s="118">
        <v>0</v>
      </c>
      <c r="M14" s="118">
        <v>0</v>
      </c>
      <c r="N14" s="118">
        <v>0.04</v>
      </c>
      <c r="O14" s="108" t="s">
        <v>382</v>
      </c>
      <c r="P14" s="212" t="s">
        <v>416</v>
      </c>
      <c r="Q14" s="109"/>
      <c r="R14" s="118">
        <v>0.02</v>
      </c>
      <c r="S14" s="118">
        <v>2.94</v>
      </c>
      <c r="T14" s="118">
        <v>0</v>
      </c>
      <c r="U14" s="118">
        <v>2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</row>
    <row r="15" spans="1:27" ht="12.75" customHeight="1">
      <c r="A15" s="108" t="s">
        <v>32</v>
      </c>
      <c r="B15" s="212" t="s">
        <v>442</v>
      </c>
      <c r="C15" s="210"/>
      <c r="D15" s="118">
        <v>21.21</v>
      </c>
      <c r="E15" s="118">
        <v>0.02</v>
      </c>
      <c r="F15" s="118">
        <v>1.89</v>
      </c>
      <c r="G15" s="118">
        <v>10.89</v>
      </c>
      <c r="H15" s="118">
        <v>1.02</v>
      </c>
      <c r="I15" s="118">
        <v>0</v>
      </c>
      <c r="J15" s="118">
        <v>0.61</v>
      </c>
      <c r="K15" s="118">
        <v>0.57</v>
      </c>
      <c r="L15" s="118">
        <v>0</v>
      </c>
      <c r="M15" s="118">
        <v>0</v>
      </c>
      <c r="N15" s="118">
        <v>0.02</v>
      </c>
      <c r="O15" s="108" t="s">
        <v>32</v>
      </c>
      <c r="P15" s="212" t="s">
        <v>442</v>
      </c>
      <c r="Q15" s="109"/>
      <c r="R15" s="118">
        <v>0</v>
      </c>
      <c r="S15" s="118">
        <v>2.5</v>
      </c>
      <c r="T15" s="118">
        <v>0.1</v>
      </c>
      <c r="U15" s="118">
        <v>1.7</v>
      </c>
      <c r="V15" s="118">
        <v>0</v>
      </c>
      <c r="W15" s="118">
        <v>0</v>
      </c>
      <c r="X15" s="118">
        <v>0</v>
      </c>
      <c r="Y15" s="118">
        <v>0.27</v>
      </c>
      <c r="Z15" s="118">
        <v>0</v>
      </c>
      <c r="AA15" s="118">
        <v>0</v>
      </c>
    </row>
    <row r="16" spans="1:27" ht="12.75" customHeight="1">
      <c r="A16" s="108" t="s">
        <v>33</v>
      </c>
      <c r="B16" s="212" t="s">
        <v>409</v>
      </c>
      <c r="C16" s="210"/>
      <c r="D16" s="118">
        <v>17.86</v>
      </c>
      <c r="E16" s="118">
        <v>0.06</v>
      </c>
      <c r="F16" s="118">
        <v>1.81</v>
      </c>
      <c r="G16" s="118">
        <v>8.3</v>
      </c>
      <c r="H16" s="118">
        <v>1.59</v>
      </c>
      <c r="I16" s="118">
        <v>0.07</v>
      </c>
      <c r="J16" s="118">
        <v>0.81</v>
      </c>
      <c r="K16" s="118">
        <v>0.52</v>
      </c>
      <c r="L16" s="118">
        <v>0</v>
      </c>
      <c r="M16" s="118">
        <v>0</v>
      </c>
      <c r="N16" s="118">
        <v>0.02</v>
      </c>
      <c r="O16" s="108" t="s">
        <v>33</v>
      </c>
      <c r="P16" s="212" t="s">
        <v>409</v>
      </c>
      <c r="Q16" s="109"/>
      <c r="R16" s="118">
        <v>0.02</v>
      </c>
      <c r="S16" s="118">
        <v>3.59</v>
      </c>
      <c r="T16" s="118">
        <v>0.1</v>
      </c>
      <c r="U16" s="118">
        <v>1.7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</row>
    <row r="17" spans="1:27" ht="12.75" customHeight="1">
      <c r="A17" s="108" t="s">
        <v>34</v>
      </c>
      <c r="B17" s="212" t="s">
        <v>417</v>
      </c>
      <c r="C17" s="210"/>
      <c r="D17" s="118">
        <v>13.3</v>
      </c>
      <c r="E17" s="118">
        <v>0</v>
      </c>
      <c r="F17" s="118">
        <v>1.5</v>
      </c>
      <c r="G17" s="118">
        <v>7.76</v>
      </c>
      <c r="H17" s="118">
        <v>1.26</v>
      </c>
      <c r="I17" s="118">
        <v>0.13</v>
      </c>
      <c r="J17" s="118">
        <v>0.57</v>
      </c>
      <c r="K17" s="118">
        <v>0.63</v>
      </c>
      <c r="L17" s="118">
        <v>0</v>
      </c>
      <c r="M17" s="118">
        <v>0</v>
      </c>
      <c r="N17" s="118">
        <v>0.02</v>
      </c>
      <c r="O17" s="108" t="s">
        <v>34</v>
      </c>
      <c r="P17" s="212" t="s">
        <v>417</v>
      </c>
      <c r="Q17" s="109"/>
      <c r="R17" s="118">
        <v>0</v>
      </c>
      <c r="S17" s="118">
        <v>2.41</v>
      </c>
      <c r="T17" s="118">
        <v>0</v>
      </c>
      <c r="U17" s="118">
        <v>1.1</v>
      </c>
      <c r="V17" s="118">
        <v>0</v>
      </c>
      <c r="W17" s="118">
        <v>0</v>
      </c>
      <c r="X17" s="118">
        <v>0.18</v>
      </c>
      <c r="Y17" s="118">
        <v>0.09</v>
      </c>
      <c r="Z17" s="118">
        <v>0</v>
      </c>
      <c r="AA17" s="118">
        <v>0</v>
      </c>
    </row>
    <row r="18" spans="1:27" ht="12.75" customHeight="1">
      <c r="A18" s="108" t="s">
        <v>35</v>
      </c>
      <c r="B18" s="212" t="s">
        <v>418</v>
      </c>
      <c r="C18" s="210"/>
      <c r="D18" s="118">
        <v>5.77</v>
      </c>
      <c r="E18" s="118">
        <v>0</v>
      </c>
      <c r="F18" s="118">
        <v>1.17</v>
      </c>
      <c r="G18" s="118">
        <v>7.72</v>
      </c>
      <c r="H18" s="118">
        <v>1.8</v>
      </c>
      <c r="I18" s="118">
        <v>0.04</v>
      </c>
      <c r="J18" s="118">
        <v>0.57</v>
      </c>
      <c r="K18" s="118">
        <v>0.81</v>
      </c>
      <c r="L18" s="118">
        <v>0</v>
      </c>
      <c r="M18" s="118">
        <v>0</v>
      </c>
      <c r="N18" s="118">
        <v>0</v>
      </c>
      <c r="O18" s="108" t="s">
        <v>35</v>
      </c>
      <c r="P18" s="212" t="s">
        <v>418</v>
      </c>
      <c r="Q18" s="109"/>
      <c r="R18" s="118">
        <v>0</v>
      </c>
      <c r="S18" s="118">
        <v>2.69</v>
      </c>
      <c r="T18" s="118">
        <v>0</v>
      </c>
      <c r="U18" s="118">
        <v>2.7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</row>
    <row r="19" spans="1:27" ht="12.75" customHeight="1">
      <c r="A19" s="108" t="s">
        <v>37</v>
      </c>
      <c r="B19" s="212" t="s">
        <v>443</v>
      </c>
      <c r="C19" s="210"/>
      <c r="D19" s="118">
        <v>2.91</v>
      </c>
      <c r="E19" s="118">
        <v>0</v>
      </c>
      <c r="F19" s="118">
        <v>0.89</v>
      </c>
      <c r="G19" s="118">
        <v>5.72</v>
      </c>
      <c r="H19" s="118">
        <v>1.54</v>
      </c>
      <c r="I19" s="118">
        <v>0.04</v>
      </c>
      <c r="J19" s="118">
        <v>0.7</v>
      </c>
      <c r="K19" s="118">
        <v>0.74</v>
      </c>
      <c r="L19" s="118">
        <v>0</v>
      </c>
      <c r="M19" s="118">
        <v>0</v>
      </c>
      <c r="N19" s="118">
        <v>0.02</v>
      </c>
      <c r="O19" s="108" t="s">
        <v>37</v>
      </c>
      <c r="P19" s="212" t="s">
        <v>443</v>
      </c>
      <c r="Q19" s="109"/>
      <c r="R19" s="118">
        <v>0.04</v>
      </c>
      <c r="S19" s="118">
        <v>3.3</v>
      </c>
      <c r="T19" s="118">
        <v>0.1</v>
      </c>
      <c r="U19" s="118">
        <v>2.3</v>
      </c>
      <c r="V19" s="118">
        <v>0</v>
      </c>
      <c r="W19" s="118">
        <v>0.09</v>
      </c>
      <c r="X19" s="118">
        <v>0</v>
      </c>
      <c r="Y19" s="118">
        <v>0</v>
      </c>
      <c r="Z19" s="118">
        <v>0</v>
      </c>
      <c r="AA19" s="118">
        <v>0</v>
      </c>
    </row>
    <row r="20" spans="1:27" ht="12.75" customHeight="1">
      <c r="A20" s="108" t="s">
        <v>38</v>
      </c>
      <c r="B20" s="212" t="s">
        <v>444</v>
      </c>
      <c r="C20" s="210"/>
      <c r="D20" s="118">
        <v>1.55</v>
      </c>
      <c r="E20" s="118">
        <v>0.06</v>
      </c>
      <c r="F20" s="118">
        <v>1.56</v>
      </c>
      <c r="G20" s="118">
        <v>5.3</v>
      </c>
      <c r="H20" s="118">
        <v>1.15</v>
      </c>
      <c r="I20" s="118">
        <v>0.04</v>
      </c>
      <c r="J20" s="118">
        <v>0.81</v>
      </c>
      <c r="K20" s="118">
        <v>0.67</v>
      </c>
      <c r="L20" s="118">
        <v>0</v>
      </c>
      <c r="M20" s="118">
        <v>0</v>
      </c>
      <c r="N20" s="118">
        <v>0</v>
      </c>
      <c r="O20" s="108" t="s">
        <v>38</v>
      </c>
      <c r="P20" s="212" t="s">
        <v>444</v>
      </c>
      <c r="Q20" s="109"/>
      <c r="R20" s="118">
        <v>0</v>
      </c>
      <c r="S20" s="118">
        <v>2.24</v>
      </c>
      <c r="T20" s="118">
        <v>0.1</v>
      </c>
      <c r="U20" s="118">
        <v>1</v>
      </c>
      <c r="V20" s="118">
        <v>0</v>
      </c>
      <c r="W20" s="118">
        <v>0</v>
      </c>
      <c r="X20" s="118">
        <v>0</v>
      </c>
      <c r="Y20" s="118">
        <v>0.09</v>
      </c>
      <c r="Z20" s="118">
        <v>0</v>
      </c>
      <c r="AA20" s="118">
        <v>0</v>
      </c>
    </row>
    <row r="21" spans="1:27" ht="12.75" customHeight="1">
      <c r="A21" s="108" t="s">
        <v>39</v>
      </c>
      <c r="B21" s="212" t="s">
        <v>419</v>
      </c>
      <c r="C21" s="210"/>
      <c r="D21" s="118">
        <v>0.94</v>
      </c>
      <c r="E21" s="118">
        <v>0.04</v>
      </c>
      <c r="F21" s="118">
        <v>2.39</v>
      </c>
      <c r="G21" s="118">
        <v>5.65</v>
      </c>
      <c r="H21" s="118">
        <v>1.43</v>
      </c>
      <c r="I21" s="118">
        <v>0.04</v>
      </c>
      <c r="J21" s="118">
        <v>1.15</v>
      </c>
      <c r="K21" s="118">
        <v>0.67</v>
      </c>
      <c r="L21" s="118">
        <v>0</v>
      </c>
      <c r="M21" s="118">
        <v>0</v>
      </c>
      <c r="N21" s="118">
        <v>0.07</v>
      </c>
      <c r="O21" s="108" t="s">
        <v>39</v>
      </c>
      <c r="P21" s="212" t="s">
        <v>419</v>
      </c>
      <c r="Q21" s="109"/>
      <c r="R21" s="118">
        <v>0</v>
      </c>
      <c r="S21" s="118">
        <v>1.7</v>
      </c>
      <c r="T21" s="118">
        <v>0</v>
      </c>
      <c r="U21" s="118">
        <v>2.4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</row>
    <row r="22" spans="1:27" ht="12.75" customHeight="1">
      <c r="A22" s="108" t="s">
        <v>40</v>
      </c>
      <c r="B22" s="212" t="s">
        <v>435</v>
      </c>
      <c r="C22" s="210"/>
      <c r="D22" s="118">
        <v>0.67</v>
      </c>
      <c r="E22" s="118">
        <v>0.02</v>
      </c>
      <c r="F22" s="118">
        <v>1.93</v>
      </c>
      <c r="G22" s="118">
        <v>6.17</v>
      </c>
      <c r="H22" s="118">
        <v>1.54</v>
      </c>
      <c r="I22" s="118">
        <v>0.06</v>
      </c>
      <c r="J22" s="118">
        <v>1.2</v>
      </c>
      <c r="K22" s="118">
        <v>0.48</v>
      </c>
      <c r="L22" s="118">
        <v>0</v>
      </c>
      <c r="M22" s="118">
        <v>0.02</v>
      </c>
      <c r="N22" s="118">
        <v>0.04</v>
      </c>
      <c r="O22" s="108" t="s">
        <v>40</v>
      </c>
      <c r="P22" s="212" t="s">
        <v>435</v>
      </c>
      <c r="Q22" s="109"/>
      <c r="R22" s="118">
        <v>0.02</v>
      </c>
      <c r="S22" s="118">
        <v>2.24</v>
      </c>
      <c r="T22" s="118">
        <v>0</v>
      </c>
      <c r="U22" s="118">
        <v>2.4</v>
      </c>
      <c r="V22" s="118">
        <v>0</v>
      </c>
      <c r="W22" s="118">
        <v>0</v>
      </c>
      <c r="X22" s="118">
        <v>0.09</v>
      </c>
      <c r="Y22" s="118">
        <v>0.09</v>
      </c>
      <c r="Z22" s="118">
        <v>0</v>
      </c>
      <c r="AA22" s="118">
        <v>0</v>
      </c>
    </row>
    <row r="23" spans="1:27" ht="12.75" customHeight="1">
      <c r="A23" s="108" t="s">
        <v>41</v>
      </c>
      <c r="B23" s="212" t="s">
        <v>436</v>
      </c>
      <c r="C23" s="210"/>
      <c r="D23" s="118">
        <v>0.5</v>
      </c>
      <c r="E23" s="118">
        <v>0.02</v>
      </c>
      <c r="F23" s="118">
        <v>1.37</v>
      </c>
      <c r="G23" s="118">
        <v>5</v>
      </c>
      <c r="H23" s="118">
        <v>1.59</v>
      </c>
      <c r="I23" s="118">
        <v>0.02</v>
      </c>
      <c r="J23" s="118">
        <v>0.65</v>
      </c>
      <c r="K23" s="118">
        <v>0.52</v>
      </c>
      <c r="L23" s="118">
        <v>0</v>
      </c>
      <c r="M23" s="118">
        <v>0</v>
      </c>
      <c r="N23" s="118">
        <v>0.04</v>
      </c>
      <c r="O23" s="108" t="s">
        <v>41</v>
      </c>
      <c r="P23" s="212" t="s">
        <v>436</v>
      </c>
      <c r="Q23" s="109"/>
      <c r="R23" s="118">
        <v>0.02</v>
      </c>
      <c r="S23" s="118">
        <v>1.59</v>
      </c>
      <c r="T23" s="118">
        <v>0</v>
      </c>
      <c r="U23" s="118">
        <v>1.3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</row>
    <row r="24" spans="1:27" ht="12.75" customHeight="1">
      <c r="A24" s="108" t="s">
        <v>42</v>
      </c>
      <c r="B24" s="212" t="s">
        <v>445</v>
      </c>
      <c r="C24" s="210"/>
      <c r="D24" s="118">
        <v>0.12</v>
      </c>
      <c r="E24" s="118">
        <v>0</v>
      </c>
      <c r="F24" s="118">
        <v>1.91</v>
      </c>
      <c r="G24" s="118">
        <v>5.31</v>
      </c>
      <c r="H24" s="118">
        <v>2.57</v>
      </c>
      <c r="I24" s="118">
        <v>0.06</v>
      </c>
      <c r="J24" s="118">
        <v>0.74</v>
      </c>
      <c r="K24" s="118">
        <v>0.48</v>
      </c>
      <c r="L24" s="118">
        <v>0</v>
      </c>
      <c r="M24" s="118">
        <v>0</v>
      </c>
      <c r="N24" s="118">
        <v>0.07</v>
      </c>
      <c r="O24" s="108" t="s">
        <v>42</v>
      </c>
      <c r="P24" s="212" t="s">
        <v>445</v>
      </c>
      <c r="Q24" s="109"/>
      <c r="R24" s="118">
        <v>0.07</v>
      </c>
      <c r="S24" s="118">
        <v>1.7</v>
      </c>
      <c r="T24" s="118">
        <v>0.1</v>
      </c>
      <c r="U24" s="118">
        <v>1.4</v>
      </c>
      <c r="V24" s="118">
        <v>0</v>
      </c>
      <c r="W24" s="118">
        <v>0.09</v>
      </c>
      <c r="X24" s="118">
        <v>0.18</v>
      </c>
      <c r="Y24" s="118">
        <v>0.18</v>
      </c>
      <c r="Z24" s="118">
        <v>0</v>
      </c>
      <c r="AA24" s="118">
        <v>0</v>
      </c>
    </row>
    <row r="25" spans="1:27" ht="12.75" customHeight="1">
      <c r="A25" s="108" t="s">
        <v>43</v>
      </c>
      <c r="B25" s="212" t="s">
        <v>410</v>
      </c>
      <c r="C25" s="210"/>
      <c r="D25" s="118">
        <v>0.02</v>
      </c>
      <c r="E25" s="118">
        <v>0.04</v>
      </c>
      <c r="F25" s="118">
        <v>2.43</v>
      </c>
      <c r="G25" s="118">
        <v>5.81</v>
      </c>
      <c r="H25" s="118">
        <v>2.04</v>
      </c>
      <c r="I25" s="118">
        <v>0.11</v>
      </c>
      <c r="J25" s="118">
        <v>1.02</v>
      </c>
      <c r="K25" s="118">
        <v>0.78</v>
      </c>
      <c r="L25" s="118">
        <v>0.04</v>
      </c>
      <c r="M25" s="118">
        <v>0</v>
      </c>
      <c r="N25" s="118">
        <v>0.17</v>
      </c>
      <c r="O25" s="108" t="s">
        <v>43</v>
      </c>
      <c r="P25" s="212" t="s">
        <v>410</v>
      </c>
      <c r="Q25" s="109"/>
      <c r="R25" s="118">
        <v>0.06</v>
      </c>
      <c r="S25" s="118">
        <v>2.02</v>
      </c>
      <c r="T25" s="118">
        <v>0</v>
      </c>
      <c r="U25" s="118">
        <v>2.7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</row>
    <row r="26" spans="1:27" ht="12.75" customHeight="1">
      <c r="A26" s="108" t="s">
        <v>44</v>
      </c>
      <c r="B26" s="212" t="s">
        <v>437</v>
      </c>
      <c r="C26" s="210"/>
      <c r="D26" s="118">
        <v>0.03</v>
      </c>
      <c r="E26" s="118">
        <v>0</v>
      </c>
      <c r="F26" s="118">
        <v>2.5</v>
      </c>
      <c r="G26" s="118">
        <v>5.96</v>
      </c>
      <c r="H26" s="118">
        <v>3.22</v>
      </c>
      <c r="I26" s="118">
        <v>0.11</v>
      </c>
      <c r="J26" s="118">
        <v>1.7</v>
      </c>
      <c r="K26" s="118">
        <v>0.83</v>
      </c>
      <c r="L26" s="118">
        <v>0</v>
      </c>
      <c r="M26" s="118">
        <v>0.02</v>
      </c>
      <c r="N26" s="118">
        <v>0.09</v>
      </c>
      <c r="O26" s="108" t="s">
        <v>44</v>
      </c>
      <c r="P26" s="212" t="s">
        <v>437</v>
      </c>
      <c r="Q26" s="109"/>
      <c r="R26" s="118">
        <v>0.06</v>
      </c>
      <c r="S26" s="118">
        <v>1.46</v>
      </c>
      <c r="T26" s="118">
        <v>0</v>
      </c>
      <c r="U26" s="118">
        <v>3.3</v>
      </c>
      <c r="V26" s="118">
        <v>0</v>
      </c>
      <c r="W26" s="118">
        <v>0</v>
      </c>
      <c r="X26" s="118">
        <v>0</v>
      </c>
      <c r="Y26" s="118">
        <v>0.18</v>
      </c>
      <c r="Z26" s="118">
        <v>0</v>
      </c>
      <c r="AA26" s="118">
        <v>0</v>
      </c>
    </row>
    <row r="27" spans="1:27" ht="12.75" customHeight="1">
      <c r="A27" s="108" t="s">
        <v>45</v>
      </c>
      <c r="B27" s="212" t="s">
        <v>438</v>
      </c>
      <c r="C27" s="210"/>
      <c r="D27" s="118">
        <v>0.09</v>
      </c>
      <c r="E27" s="118">
        <v>0.24</v>
      </c>
      <c r="F27" s="118">
        <v>2.59</v>
      </c>
      <c r="G27" s="118">
        <v>6.67</v>
      </c>
      <c r="H27" s="118">
        <v>2.89</v>
      </c>
      <c r="I27" s="118">
        <v>0.28</v>
      </c>
      <c r="J27" s="118">
        <v>1.22</v>
      </c>
      <c r="K27" s="118">
        <v>0.5</v>
      </c>
      <c r="L27" s="118">
        <v>0.02</v>
      </c>
      <c r="M27" s="118">
        <v>0.02</v>
      </c>
      <c r="N27" s="118">
        <v>0.33</v>
      </c>
      <c r="O27" s="108" t="s">
        <v>45</v>
      </c>
      <c r="P27" s="212" t="s">
        <v>438</v>
      </c>
      <c r="Q27" s="109"/>
      <c r="R27" s="118">
        <v>0.11</v>
      </c>
      <c r="S27" s="118">
        <v>1.72</v>
      </c>
      <c r="T27" s="118">
        <v>0.2</v>
      </c>
      <c r="U27" s="118">
        <v>2.1</v>
      </c>
      <c r="V27" s="118">
        <v>0</v>
      </c>
      <c r="W27" s="118">
        <v>0</v>
      </c>
      <c r="X27" s="118">
        <v>0.09</v>
      </c>
      <c r="Y27" s="118">
        <v>0.09</v>
      </c>
      <c r="Z27" s="118">
        <v>0</v>
      </c>
      <c r="AA27" s="118">
        <v>0</v>
      </c>
    </row>
    <row r="28" spans="1:27" ht="12.75" customHeight="1">
      <c r="A28" s="108" t="s">
        <v>46</v>
      </c>
      <c r="B28" s="212" t="s">
        <v>446</v>
      </c>
      <c r="C28" s="210"/>
      <c r="D28" s="118">
        <v>0.06</v>
      </c>
      <c r="E28" s="118">
        <v>0.28</v>
      </c>
      <c r="F28" s="118">
        <v>2.65</v>
      </c>
      <c r="G28" s="118">
        <v>5.52</v>
      </c>
      <c r="H28" s="118">
        <v>3.61</v>
      </c>
      <c r="I28" s="118">
        <v>0.26</v>
      </c>
      <c r="J28" s="118">
        <v>1.59</v>
      </c>
      <c r="K28" s="118">
        <v>0.98</v>
      </c>
      <c r="L28" s="118">
        <v>0.02</v>
      </c>
      <c r="M28" s="118">
        <v>0</v>
      </c>
      <c r="N28" s="118">
        <v>0.37</v>
      </c>
      <c r="O28" s="108" t="s">
        <v>46</v>
      </c>
      <c r="P28" s="212" t="s">
        <v>446</v>
      </c>
      <c r="Q28" s="109"/>
      <c r="R28" s="118">
        <v>0.07</v>
      </c>
      <c r="S28" s="118">
        <v>1.91</v>
      </c>
      <c r="T28" s="118">
        <v>0.2</v>
      </c>
      <c r="U28" s="118">
        <v>2.7</v>
      </c>
      <c r="V28" s="118">
        <v>0</v>
      </c>
      <c r="W28" s="118">
        <v>0.09</v>
      </c>
      <c r="X28" s="118">
        <v>0.09</v>
      </c>
      <c r="Y28" s="118">
        <v>0.18</v>
      </c>
      <c r="Z28" s="118">
        <v>0</v>
      </c>
      <c r="AA28" s="118">
        <v>0</v>
      </c>
    </row>
    <row r="29" spans="1:27" ht="12.75" customHeight="1">
      <c r="A29" s="108" t="s">
        <v>47</v>
      </c>
      <c r="B29" s="212" t="s">
        <v>411</v>
      </c>
      <c r="C29" s="210"/>
      <c r="D29" s="118">
        <v>0</v>
      </c>
      <c r="E29" s="118">
        <v>0.2</v>
      </c>
      <c r="F29" s="118">
        <v>2.41</v>
      </c>
      <c r="G29" s="118">
        <v>5.15</v>
      </c>
      <c r="H29" s="118">
        <v>3.31</v>
      </c>
      <c r="I29" s="118">
        <v>0.37</v>
      </c>
      <c r="J29" s="118">
        <v>1.72</v>
      </c>
      <c r="K29" s="118">
        <v>0.7</v>
      </c>
      <c r="L29" s="118">
        <v>0.04</v>
      </c>
      <c r="M29" s="118">
        <v>0.02</v>
      </c>
      <c r="N29" s="118">
        <v>0.67</v>
      </c>
      <c r="O29" s="108" t="s">
        <v>47</v>
      </c>
      <c r="P29" s="212" t="s">
        <v>411</v>
      </c>
      <c r="Q29" s="109"/>
      <c r="R29" s="118">
        <v>0.2</v>
      </c>
      <c r="S29" s="118">
        <v>1.33</v>
      </c>
      <c r="T29" s="118">
        <v>0</v>
      </c>
      <c r="U29" s="118">
        <v>3</v>
      </c>
      <c r="V29" s="118">
        <v>0</v>
      </c>
      <c r="W29" s="118">
        <v>0.18</v>
      </c>
      <c r="X29" s="118">
        <v>0.36</v>
      </c>
      <c r="Y29" s="118">
        <v>0.27</v>
      </c>
      <c r="Z29" s="118">
        <v>0</v>
      </c>
      <c r="AA29" s="118">
        <v>0</v>
      </c>
    </row>
    <row r="30" spans="1:27" ht="12.75" customHeight="1">
      <c r="A30" s="108" t="s">
        <v>48</v>
      </c>
      <c r="B30" s="212" t="s">
        <v>412</v>
      </c>
      <c r="C30" s="210"/>
      <c r="D30" s="118">
        <v>0</v>
      </c>
      <c r="E30" s="118">
        <v>0.41</v>
      </c>
      <c r="F30" s="118">
        <v>2.22</v>
      </c>
      <c r="G30" s="118">
        <v>4.28</v>
      </c>
      <c r="H30" s="118">
        <v>3</v>
      </c>
      <c r="I30" s="118">
        <v>0.3</v>
      </c>
      <c r="J30" s="118">
        <v>1.5</v>
      </c>
      <c r="K30" s="118">
        <v>0.96</v>
      </c>
      <c r="L30" s="118">
        <v>0</v>
      </c>
      <c r="M30" s="118">
        <v>0</v>
      </c>
      <c r="N30" s="118">
        <v>1.11</v>
      </c>
      <c r="O30" s="108" t="s">
        <v>48</v>
      </c>
      <c r="P30" s="212" t="s">
        <v>412</v>
      </c>
      <c r="Q30" s="109"/>
      <c r="R30" s="118">
        <v>0.07</v>
      </c>
      <c r="S30" s="118">
        <v>1.81</v>
      </c>
      <c r="T30" s="118">
        <v>0</v>
      </c>
      <c r="U30" s="118">
        <v>2.4</v>
      </c>
      <c r="V30" s="118">
        <v>0</v>
      </c>
      <c r="W30" s="118">
        <v>0</v>
      </c>
      <c r="X30" s="118">
        <v>0.09</v>
      </c>
      <c r="Y30" s="118">
        <v>0.09</v>
      </c>
      <c r="Z30" s="118">
        <v>0.09</v>
      </c>
      <c r="AA30" s="118">
        <v>0.09</v>
      </c>
    </row>
    <row r="31" spans="1:27" ht="12.75" customHeight="1">
      <c r="A31" s="108" t="s">
        <v>49</v>
      </c>
      <c r="B31" s="212" t="s">
        <v>439</v>
      </c>
      <c r="C31" s="210"/>
      <c r="D31" s="118">
        <v>0</v>
      </c>
      <c r="E31" s="118">
        <v>0.28</v>
      </c>
      <c r="F31" s="118">
        <v>2.48</v>
      </c>
      <c r="G31" s="118">
        <v>4.57</v>
      </c>
      <c r="H31" s="118">
        <v>2.41</v>
      </c>
      <c r="I31" s="118">
        <v>0.8</v>
      </c>
      <c r="J31" s="118">
        <v>1.43</v>
      </c>
      <c r="K31" s="118">
        <v>0.78</v>
      </c>
      <c r="L31" s="118">
        <v>0</v>
      </c>
      <c r="M31" s="118">
        <v>0</v>
      </c>
      <c r="N31" s="118">
        <v>1.3</v>
      </c>
      <c r="O31" s="108" t="s">
        <v>49</v>
      </c>
      <c r="P31" s="212" t="s">
        <v>439</v>
      </c>
      <c r="Q31" s="109"/>
      <c r="R31" s="118">
        <v>0.11</v>
      </c>
      <c r="S31" s="118">
        <v>1.5</v>
      </c>
      <c r="T31" s="118">
        <v>0</v>
      </c>
      <c r="U31" s="118">
        <v>1.9</v>
      </c>
      <c r="V31" s="118">
        <v>0</v>
      </c>
      <c r="W31" s="118">
        <v>0</v>
      </c>
      <c r="X31" s="118">
        <v>0.09</v>
      </c>
      <c r="Y31" s="118">
        <v>0</v>
      </c>
      <c r="Z31" s="118">
        <v>0</v>
      </c>
      <c r="AA31" s="118">
        <v>0.09</v>
      </c>
    </row>
    <row r="32" spans="1:27" ht="12.75" customHeight="1">
      <c r="A32" s="108" t="s">
        <v>50</v>
      </c>
      <c r="B32" s="212" t="s">
        <v>447</v>
      </c>
      <c r="C32" s="210"/>
      <c r="D32" s="118">
        <v>0.01</v>
      </c>
      <c r="E32" s="118">
        <v>0.33</v>
      </c>
      <c r="F32" s="118">
        <v>2.13</v>
      </c>
      <c r="G32" s="118">
        <v>4.37</v>
      </c>
      <c r="H32" s="118">
        <v>3.3</v>
      </c>
      <c r="I32" s="118">
        <v>0.94</v>
      </c>
      <c r="J32" s="118">
        <v>2.56</v>
      </c>
      <c r="K32" s="118">
        <v>0.8</v>
      </c>
      <c r="L32" s="118">
        <v>0</v>
      </c>
      <c r="M32" s="118">
        <v>0.04</v>
      </c>
      <c r="N32" s="118">
        <v>2.83</v>
      </c>
      <c r="O32" s="108" t="s">
        <v>50</v>
      </c>
      <c r="P32" s="212" t="s">
        <v>447</v>
      </c>
      <c r="Q32" s="109"/>
      <c r="R32" s="118">
        <v>0.17</v>
      </c>
      <c r="S32" s="118">
        <v>1.28</v>
      </c>
      <c r="T32" s="118">
        <v>0</v>
      </c>
      <c r="U32" s="118">
        <v>1.2</v>
      </c>
      <c r="V32" s="118">
        <v>0</v>
      </c>
      <c r="W32" s="118">
        <v>0</v>
      </c>
      <c r="X32" s="118">
        <v>0.18</v>
      </c>
      <c r="Y32" s="118">
        <v>0</v>
      </c>
      <c r="Z32" s="118">
        <v>0.09</v>
      </c>
      <c r="AA32" s="118">
        <v>0</v>
      </c>
    </row>
    <row r="33" spans="1:27" ht="12.75" customHeight="1">
      <c r="A33" s="108" t="s">
        <v>51</v>
      </c>
      <c r="B33" s="212" t="s">
        <v>448</v>
      </c>
      <c r="C33" s="210"/>
      <c r="D33" s="118">
        <v>0</v>
      </c>
      <c r="E33" s="118">
        <v>0.41</v>
      </c>
      <c r="F33" s="118">
        <v>1.56</v>
      </c>
      <c r="G33" s="118">
        <v>3.74</v>
      </c>
      <c r="H33" s="118">
        <v>3.06</v>
      </c>
      <c r="I33" s="118">
        <v>1.24</v>
      </c>
      <c r="J33" s="118">
        <v>1.61</v>
      </c>
      <c r="K33" s="118">
        <v>0.85</v>
      </c>
      <c r="L33" s="118">
        <v>0.02</v>
      </c>
      <c r="M33" s="118">
        <v>0.02</v>
      </c>
      <c r="N33" s="118">
        <v>4.35</v>
      </c>
      <c r="O33" s="108" t="s">
        <v>51</v>
      </c>
      <c r="P33" s="212" t="s">
        <v>448</v>
      </c>
      <c r="Q33" s="109"/>
      <c r="R33" s="118">
        <v>0.17</v>
      </c>
      <c r="S33" s="118">
        <v>1.56</v>
      </c>
      <c r="T33" s="118">
        <v>0</v>
      </c>
      <c r="U33" s="118">
        <v>1</v>
      </c>
      <c r="V33" s="118">
        <v>0</v>
      </c>
      <c r="W33" s="118">
        <v>0.09</v>
      </c>
      <c r="X33" s="118">
        <v>0.27</v>
      </c>
      <c r="Y33" s="118">
        <v>0</v>
      </c>
      <c r="Z33" s="118">
        <v>0</v>
      </c>
      <c r="AA33" s="118">
        <v>0</v>
      </c>
    </row>
    <row r="34" spans="1:27" ht="12.75" customHeight="1">
      <c r="A34" s="108" t="s">
        <v>52</v>
      </c>
      <c r="B34" s="212" t="s">
        <v>449</v>
      </c>
      <c r="C34" s="210"/>
      <c r="D34" s="118">
        <v>0</v>
      </c>
      <c r="E34" s="118">
        <v>0.37</v>
      </c>
      <c r="F34" s="118">
        <v>1.31</v>
      </c>
      <c r="G34" s="118">
        <v>3.5</v>
      </c>
      <c r="H34" s="118">
        <v>2.15</v>
      </c>
      <c r="I34" s="118">
        <v>1.59</v>
      </c>
      <c r="J34" s="118">
        <v>1.39</v>
      </c>
      <c r="K34" s="118">
        <v>0.93</v>
      </c>
      <c r="L34" s="118">
        <v>0</v>
      </c>
      <c r="M34" s="118">
        <v>0</v>
      </c>
      <c r="N34" s="118">
        <v>4.65</v>
      </c>
      <c r="O34" s="108" t="s">
        <v>52</v>
      </c>
      <c r="P34" s="212" t="s">
        <v>449</v>
      </c>
      <c r="Q34" s="109"/>
      <c r="R34" s="118">
        <v>0.04</v>
      </c>
      <c r="S34" s="118">
        <v>1.63</v>
      </c>
      <c r="T34" s="118">
        <v>0</v>
      </c>
      <c r="U34" s="118">
        <v>0.3</v>
      </c>
      <c r="V34" s="118">
        <v>0</v>
      </c>
      <c r="W34" s="118">
        <v>0</v>
      </c>
      <c r="X34" s="118">
        <v>0.09</v>
      </c>
      <c r="Y34" s="118">
        <v>0.09</v>
      </c>
      <c r="Z34" s="118">
        <v>0.18</v>
      </c>
      <c r="AA34" s="118">
        <v>0</v>
      </c>
    </row>
    <row r="35" spans="1:27" ht="12.75" customHeight="1">
      <c r="A35" s="108" t="s">
        <v>53</v>
      </c>
      <c r="B35" s="212" t="s">
        <v>450</v>
      </c>
      <c r="C35" s="210"/>
      <c r="D35" s="118">
        <v>0</v>
      </c>
      <c r="E35" s="118">
        <v>0.43</v>
      </c>
      <c r="F35" s="118">
        <v>0.7</v>
      </c>
      <c r="G35" s="118">
        <v>3.17</v>
      </c>
      <c r="H35" s="118">
        <v>2.39</v>
      </c>
      <c r="I35" s="118">
        <v>1.59</v>
      </c>
      <c r="J35" s="118">
        <v>1.72</v>
      </c>
      <c r="K35" s="118">
        <v>0.83</v>
      </c>
      <c r="L35" s="118">
        <v>0.02</v>
      </c>
      <c r="M35" s="118">
        <v>0.02</v>
      </c>
      <c r="N35" s="118">
        <v>6.54</v>
      </c>
      <c r="O35" s="108" t="s">
        <v>53</v>
      </c>
      <c r="P35" s="212" t="s">
        <v>450</v>
      </c>
      <c r="Q35" s="109"/>
      <c r="R35" s="118">
        <v>0.11</v>
      </c>
      <c r="S35" s="118">
        <v>1.26</v>
      </c>
      <c r="T35" s="118">
        <v>0</v>
      </c>
      <c r="U35" s="118">
        <v>1.4</v>
      </c>
      <c r="V35" s="118">
        <v>0</v>
      </c>
      <c r="W35" s="118">
        <v>0</v>
      </c>
      <c r="X35" s="118">
        <v>0.55</v>
      </c>
      <c r="Y35" s="118">
        <v>0</v>
      </c>
      <c r="Z35" s="118">
        <v>0.09</v>
      </c>
      <c r="AA35" s="118">
        <v>0.09</v>
      </c>
    </row>
    <row r="36" spans="1:27" ht="12.75" customHeight="1">
      <c r="A36" s="108" t="s">
        <v>54</v>
      </c>
      <c r="B36" s="212" t="s">
        <v>420</v>
      </c>
      <c r="C36" s="210"/>
      <c r="D36" s="118">
        <v>0</v>
      </c>
      <c r="E36" s="118">
        <v>0.54</v>
      </c>
      <c r="F36" s="118">
        <v>0.67</v>
      </c>
      <c r="G36" s="118">
        <v>3.3</v>
      </c>
      <c r="H36" s="118">
        <v>1.65</v>
      </c>
      <c r="I36" s="118">
        <v>1.46</v>
      </c>
      <c r="J36" s="118">
        <v>0.74</v>
      </c>
      <c r="K36" s="118">
        <v>0.65</v>
      </c>
      <c r="L36" s="118">
        <v>0</v>
      </c>
      <c r="M36" s="118">
        <v>0.02</v>
      </c>
      <c r="N36" s="118">
        <v>6.2</v>
      </c>
      <c r="O36" s="108" t="s">
        <v>54</v>
      </c>
      <c r="P36" s="212" t="s">
        <v>420</v>
      </c>
      <c r="Q36" s="109"/>
      <c r="R36" s="118">
        <v>0.17</v>
      </c>
      <c r="S36" s="118">
        <v>1.28</v>
      </c>
      <c r="T36" s="118">
        <v>0</v>
      </c>
      <c r="U36" s="118">
        <v>1.5</v>
      </c>
      <c r="V36" s="118">
        <v>0</v>
      </c>
      <c r="W36" s="118">
        <v>0</v>
      </c>
      <c r="X36" s="118">
        <v>0.55</v>
      </c>
      <c r="Y36" s="118">
        <v>0.09</v>
      </c>
      <c r="Z36" s="118">
        <v>0</v>
      </c>
      <c r="AA36" s="118">
        <v>0</v>
      </c>
    </row>
    <row r="37" spans="1:27" ht="12.75" customHeight="1">
      <c r="A37" s="108" t="s">
        <v>55</v>
      </c>
      <c r="B37" s="212" t="s">
        <v>451</v>
      </c>
      <c r="C37" s="210"/>
      <c r="D37" s="118">
        <v>0</v>
      </c>
      <c r="E37" s="118">
        <v>0.43</v>
      </c>
      <c r="F37" s="118">
        <v>0.48</v>
      </c>
      <c r="G37" s="118">
        <v>3.46</v>
      </c>
      <c r="H37" s="118">
        <v>0.98</v>
      </c>
      <c r="I37" s="118">
        <v>0.87</v>
      </c>
      <c r="J37" s="118">
        <v>0.43</v>
      </c>
      <c r="K37" s="118">
        <v>0.72</v>
      </c>
      <c r="L37" s="118">
        <v>0</v>
      </c>
      <c r="M37" s="118">
        <v>0.02</v>
      </c>
      <c r="N37" s="118">
        <v>4.61</v>
      </c>
      <c r="O37" s="108" t="s">
        <v>55</v>
      </c>
      <c r="P37" s="212" t="s">
        <v>451</v>
      </c>
      <c r="Q37" s="109"/>
      <c r="R37" s="118">
        <v>0.09</v>
      </c>
      <c r="S37" s="118">
        <v>1.06</v>
      </c>
      <c r="T37" s="118">
        <v>0</v>
      </c>
      <c r="U37" s="118">
        <v>2</v>
      </c>
      <c r="V37" s="118">
        <v>0</v>
      </c>
      <c r="W37" s="118">
        <v>0.09</v>
      </c>
      <c r="X37" s="118">
        <v>0.18</v>
      </c>
      <c r="Y37" s="118">
        <v>0</v>
      </c>
      <c r="Z37" s="118">
        <v>0.09</v>
      </c>
      <c r="AA37" s="118">
        <v>0</v>
      </c>
    </row>
    <row r="38" spans="1:27" ht="12.75" customHeight="1">
      <c r="A38" s="108" t="s">
        <v>56</v>
      </c>
      <c r="B38" s="212" t="s">
        <v>421</v>
      </c>
      <c r="C38" s="210"/>
      <c r="D38" s="118">
        <v>0</v>
      </c>
      <c r="E38" s="118">
        <v>0.24</v>
      </c>
      <c r="F38" s="118">
        <v>0.15</v>
      </c>
      <c r="G38" s="118">
        <v>2.19</v>
      </c>
      <c r="H38" s="118">
        <v>0.87</v>
      </c>
      <c r="I38" s="118">
        <v>0.69</v>
      </c>
      <c r="J38" s="118">
        <v>0.24</v>
      </c>
      <c r="K38" s="118">
        <v>0.48</v>
      </c>
      <c r="L38" s="118">
        <v>0</v>
      </c>
      <c r="M38" s="118">
        <v>0</v>
      </c>
      <c r="N38" s="118">
        <v>2.87</v>
      </c>
      <c r="O38" s="108" t="s">
        <v>56</v>
      </c>
      <c r="P38" s="212" t="s">
        <v>421</v>
      </c>
      <c r="Q38" s="109"/>
      <c r="R38" s="118">
        <v>0.02</v>
      </c>
      <c r="S38" s="118">
        <v>0.89</v>
      </c>
      <c r="T38" s="118">
        <v>0</v>
      </c>
      <c r="U38" s="118">
        <v>1.6</v>
      </c>
      <c r="V38" s="118">
        <v>0</v>
      </c>
      <c r="W38" s="118">
        <v>0</v>
      </c>
      <c r="X38" s="118">
        <v>0.27</v>
      </c>
      <c r="Y38" s="118">
        <v>0</v>
      </c>
      <c r="Z38" s="118">
        <v>0</v>
      </c>
      <c r="AA38" s="118">
        <v>0</v>
      </c>
    </row>
    <row r="39" spans="1:27" ht="12.75" customHeight="1">
      <c r="A39" s="108" t="s">
        <v>57</v>
      </c>
      <c r="B39" s="212" t="s">
        <v>422</v>
      </c>
      <c r="C39" s="210"/>
      <c r="D39" s="118">
        <v>0</v>
      </c>
      <c r="E39" s="118">
        <v>0.15</v>
      </c>
      <c r="F39" s="118">
        <v>0.46</v>
      </c>
      <c r="G39" s="118">
        <v>2.54</v>
      </c>
      <c r="H39" s="118">
        <v>0.98</v>
      </c>
      <c r="I39" s="118">
        <v>0.52</v>
      </c>
      <c r="J39" s="118">
        <v>0.48</v>
      </c>
      <c r="K39" s="118">
        <v>0.85</v>
      </c>
      <c r="L39" s="118">
        <v>0</v>
      </c>
      <c r="M39" s="118">
        <v>0</v>
      </c>
      <c r="N39" s="118">
        <v>1.67</v>
      </c>
      <c r="O39" s="108" t="s">
        <v>57</v>
      </c>
      <c r="P39" s="212" t="s">
        <v>422</v>
      </c>
      <c r="Q39" s="109"/>
      <c r="R39" s="118">
        <v>0.09</v>
      </c>
      <c r="S39" s="118">
        <v>0.96</v>
      </c>
      <c r="T39" s="118">
        <v>0</v>
      </c>
      <c r="U39" s="118">
        <v>1.6</v>
      </c>
      <c r="V39" s="118">
        <v>0</v>
      </c>
      <c r="W39" s="118">
        <v>0</v>
      </c>
      <c r="X39" s="118">
        <v>0.09</v>
      </c>
      <c r="Y39" s="118">
        <v>0.18</v>
      </c>
      <c r="Z39" s="118">
        <v>0.09</v>
      </c>
      <c r="AA39" s="118">
        <v>0</v>
      </c>
    </row>
    <row r="40" spans="1:27" ht="12.75" customHeight="1">
      <c r="A40" s="108" t="s">
        <v>58</v>
      </c>
      <c r="B40" s="212" t="s">
        <v>423</v>
      </c>
      <c r="C40" s="210"/>
      <c r="D40" s="118">
        <v>0</v>
      </c>
      <c r="E40" s="118">
        <v>0.15</v>
      </c>
      <c r="F40" s="118">
        <v>0.85</v>
      </c>
      <c r="G40" s="118">
        <v>2.35</v>
      </c>
      <c r="H40" s="118">
        <v>0.57</v>
      </c>
      <c r="I40" s="118">
        <v>0.61</v>
      </c>
      <c r="J40" s="118">
        <v>0.56</v>
      </c>
      <c r="K40" s="118">
        <v>0.8</v>
      </c>
      <c r="L40" s="118">
        <v>0.02</v>
      </c>
      <c r="M40" s="118">
        <v>0</v>
      </c>
      <c r="N40" s="118">
        <v>1.56</v>
      </c>
      <c r="O40" s="108" t="s">
        <v>58</v>
      </c>
      <c r="P40" s="212" t="s">
        <v>423</v>
      </c>
      <c r="Q40" s="109"/>
      <c r="R40" s="118">
        <v>0.04</v>
      </c>
      <c r="S40" s="118">
        <v>0.94</v>
      </c>
      <c r="T40" s="118">
        <v>0</v>
      </c>
      <c r="U40" s="118">
        <v>1</v>
      </c>
      <c r="V40" s="118">
        <v>0</v>
      </c>
      <c r="W40" s="118">
        <v>0</v>
      </c>
      <c r="X40" s="118">
        <v>0</v>
      </c>
      <c r="Y40" s="118">
        <v>0.09</v>
      </c>
      <c r="Z40" s="118">
        <v>0</v>
      </c>
      <c r="AA40" s="118">
        <v>0.18</v>
      </c>
    </row>
    <row r="41" spans="1:27" ht="12.75" customHeight="1">
      <c r="A41" s="108" t="s">
        <v>59</v>
      </c>
      <c r="B41" s="212" t="s">
        <v>452</v>
      </c>
      <c r="C41" s="210"/>
      <c r="D41" s="118">
        <v>0</v>
      </c>
      <c r="E41" s="118">
        <v>0.28</v>
      </c>
      <c r="F41" s="118">
        <v>0.8</v>
      </c>
      <c r="G41" s="118">
        <v>2.69</v>
      </c>
      <c r="H41" s="118">
        <v>0.7</v>
      </c>
      <c r="I41" s="118">
        <v>0.81</v>
      </c>
      <c r="J41" s="118">
        <v>0.3</v>
      </c>
      <c r="K41" s="118">
        <v>1.17</v>
      </c>
      <c r="L41" s="118">
        <v>0</v>
      </c>
      <c r="M41" s="118">
        <v>0</v>
      </c>
      <c r="N41" s="118">
        <v>1.28</v>
      </c>
      <c r="O41" s="108" t="s">
        <v>59</v>
      </c>
      <c r="P41" s="212" t="s">
        <v>452</v>
      </c>
      <c r="Q41" s="109"/>
      <c r="R41" s="118">
        <v>0.02</v>
      </c>
      <c r="S41" s="118">
        <v>0.59</v>
      </c>
      <c r="T41" s="118">
        <v>0</v>
      </c>
      <c r="U41" s="118">
        <v>0.2</v>
      </c>
      <c r="V41" s="118">
        <v>0</v>
      </c>
      <c r="W41" s="118">
        <v>0</v>
      </c>
      <c r="X41" s="118">
        <v>0.27</v>
      </c>
      <c r="Y41" s="118">
        <v>0</v>
      </c>
      <c r="Z41" s="118">
        <v>0</v>
      </c>
      <c r="AA41" s="118">
        <v>0</v>
      </c>
    </row>
    <row r="42" spans="1:27" ht="12.75" customHeight="1">
      <c r="A42" s="108" t="s">
        <v>60</v>
      </c>
      <c r="B42" s="212" t="s">
        <v>453</v>
      </c>
      <c r="C42" s="210"/>
      <c r="D42" s="118">
        <v>0</v>
      </c>
      <c r="E42" s="118">
        <v>0.22</v>
      </c>
      <c r="F42" s="118">
        <v>1.2</v>
      </c>
      <c r="G42" s="118">
        <v>2.89</v>
      </c>
      <c r="H42" s="118">
        <v>0.5</v>
      </c>
      <c r="I42" s="118">
        <v>0.65</v>
      </c>
      <c r="J42" s="118">
        <v>0.31</v>
      </c>
      <c r="K42" s="118">
        <v>0.69</v>
      </c>
      <c r="L42" s="118">
        <v>0</v>
      </c>
      <c r="M42" s="118">
        <v>0</v>
      </c>
      <c r="N42" s="118">
        <v>0.98</v>
      </c>
      <c r="O42" s="108" t="s">
        <v>60</v>
      </c>
      <c r="P42" s="212" t="s">
        <v>453</v>
      </c>
      <c r="Q42" s="109"/>
      <c r="R42" s="118">
        <v>0</v>
      </c>
      <c r="S42" s="118">
        <v>0.8</v>
      </c>
      <c r="T42" s="118">
        <v>0</v>
      </c>
      <c r="U42" s="118">
        <v>1.1</v>
      </c>
      <c r="V42" s="118">
        <v>0</v>
      </c>
      <c r="W42" s="118">
        <v>0</v>
      </c>
      <c r="X42" s="118">
        <v>0.18</v>
      </c>
      <c r="Y42" s="118">
        <v>0.09</v>
      </c>
      <c r="Z42" s="118">
        <v>0</v>
      </c>
      <c r="AA42" s="118">
        <v>0</v>
      </c>
    </row>
    <row r="43" spans="1:27" ht="12.75" customHeight="1">
      <c r="A43" s="108" t="s">
        <v>61</v>
      </c>
      <c r="B43" s="212" t="s">
        <v>424</v>
      </c>
      <c r="C43" s="210"/>
      <c r="D43" s="118">
        <v>0</v>
      </c>
      <c r="E43" s="118">
        <v>0.26</v>
      </c>
      <c r="F43" s="118">
        <v>0.83</v>
      </c>
      <c r="G43" s="118">
        <v>2.57</v>
      </c>
      <c r="H43" s="118">
        <v>0.46</v>
      </c>
      <c r="I43" s="118">
        <v>0.8</v>
      </c>
      <c r="J43" s="118">
        <v>0.2</v>
      </c>
      <c r="K43" s="118">
        <v>0.69</v>
      </c>
      <c r="L43" s="118">
        <v>0</v>
      </c>
      <c r="M43" s="118">
        <v>0</v>
      </c>
      <c r="N43" s="118">
        <v>0.94</v>
      </c>
      <c r="O43" s="108" t="s">
        <v>61</v>
      </c>
      <c r="P43" s="212" t="s">
        <v>424</v>
      </c>
      <c r="Q43" s="109"/>
      <c r="R43" s="118">
        <v>0</v>
      </c>
      <c r="S43" s="118">
        <v>0.33</v>
      </c>
      <c r="T43" s="118">
        <v>0</v>
      </c>
      <c r="U43" s="118">
        <v>0.8</v>
      </c>
      <c r="V43" s="118">
        <v>0</v>
      </c>
      <c r="W43" s="118">
        <v>0</v>
      </c>
      <c r="X43" s="118">
        <v>0.18</v>
      </c>
      <c r="Y43" s="118">
        <v>0.09</v>
      </c>
      <c r="Z43" s="118">
        <v>0</v>
      </c>
      <c r="AA43" s="118">
        <v>0</v>
      </c>
    </row>
    <row r="44" spans="1:27" ht="12.75" customHeight="1">
      <c r="A44" s="108" t="s">
        <v>62</v>
      </c>
      <c r="B44" s="212" t="s">
        <v>425</v>
      </c>
      <c r="C44" s="210"/>
      <c r="D44" s="118">
        <v>0</v>
      </c>
      <c r="E44" s="118">
        <v>0.28</v>
      </c>
      <c r="F44" s="118">
        <v>1.19</v>
      </c>
      <c r="G44" s="118">
        <v>2.5</v>
      </c>
      <c r="H44" s="118">
        <v>0.59</v>
      </c>
      <c r="I44" s="118">
        <v>0.37</v>
      </c>
      <c r="J44" s="118">
        <v>0.2</v>
      </c>
      <c r="K44" s="118">
        <v>0.56</v>
      </c>
      <c r="L44" s="118">
        <v>0</v>
      </c>
      <c r="M44" s="118">
        <v>0</v>
      </c>
      <c r="N44" s="118">
        <v>0.52</v>
      </c>
      <c r="O44" s="108" t="s">
        <v>62</v>
      </c>
      <c r="P44" s="212" t="s">
        <v>425</v>
      </c>
      <c r="Q44" s="109"/>
      <c r="R44" s="118">
        <v>0</v>
      </c>
      <c r="S44" s="118">
        <v>0.48</v>
      </c>
      <c r="T44" s="118">
        <v>0</v>
      </c>
      <c r="U44" s="118">
        <v>0.7</v>
      </c>
      <c r="V44" s="118">
        <v>0</v>
      </c>
      <c r="W44" s="118">
        <v>0</v>
      </c>
      <c r="X44" s="118">
        <v>0.09</v>
      </c>
      <c r="Y44" s="118">
        <v>0</v>
      </c>
      <c r="Z44" s="118">
        <v>0</v>
      </c>
      <c r="AA44" s="118">
        <v>0</v>
      </c>
    </row>
    <row r="45" spans="1:27" ht="12.75" customHeight="1">
      <c r="A45" s="108" t="s">
        <v>63</v>
      </c>
      <c r="B45" s="212" t="s">
        <v>426</v>
      </c>
      <c r="C45" s="210"/>
      <c r="D45" s="118">
        <v>0</v>
      </c>
      <c r="E45" s="118">
        <v>0.3</v>
      </c>
      <c r="F45" s="118">
        <v>1.28</v>
      </c>
      <c r="G45" s="118">
        <v>3.28</v>
      </c>
      <c r="H45" s="118">
        <v>0.51</v>
      </c>
      <c r="I45" s="118">
        <v>0.47</v>
      </c>
      <c r="J45" s="118">
        <v>0.28</v>
      </c>
      <c r="K45" s="118">
        <v>0.64</v>
      </c>
      <c r="L45" s="118">
        <v>0</v>
      </c>
      <c r="M45" s="118">
        <v>0</v>
      </c>
      <c r="N45" s="118">
        <v>0.32</v>
      </c>
      <c r="O45" s="108" t="s">
        <v>63</v>
      </c>
      <c r="P45" s="212" t="s">
        <v>426</v>
      </c>
      <c r="Q45" s="109"/>
      <c r="R45" s="118">
        <v>0</v>
      </c>
      <c r="S45" s="118">
        <v>0.49</v>
      </c>
      <c r="T45" s="118">
        <v>0</v>
      </c>
      <c r="U45" s="118">
        <v>1.9</v>
      </c>
      <c r="V45" s="118">
        <v>0</v>
      </c>
      <c r="W45" s="118">
        <v>0</v>
      </c>
      <c r="X45" s="118">
        <v>0.55</v>
      </c>
      <c r="Y45" s="118">
        <v>0.09</v>
      </c>
      <c r="Z45" s="118">
        <v>0</v>
      </c>
      <c r="AA45" s="118">
        <v>0</v>
      </c>
    </row>
    <row r="46" spans="1:27" ht="12.75" customHeight="1">
      <c r="A46" s="108" t="s">
        <v>64</v>
      </c>
      <c r="B46" s="212" t="s">
        <v>454</v>
      </c>
      <c r="C46" s="210"/>
      <c r="D46" s="118">
        <v>0</v>
      </c>
      <c r="E46" s="118">
        <v>0.19</v>
      </c>
      <c r="F46" s="118">
        <v>1.15</v>
      </c>
      <c r="G46" s="118">
        <v>3.38</v>
      </c>
      <c r="H46" s="118">
        <v>0.94</v>
      </c>
      <c r="I46" s="118">
        <v>0.6</v>
      </c>
      <c r="J46" s="118">
        <v>0.21</v>
      </c>
      <c r="K46" s="118">
        <v>0.58</v>
      </c>
      <c r="L46" s="118">
        <v>0</v>
      </c>
      <c r="M46" s="118">
        <v>0</v>
      </c>
      <c r="N46" s="118">
        <v>0.11</v>
      </c>
      <c r="O46" s="108" t="s">
        <v>64</v>
      </c>
      <c r="P46" s="212" t="s">
        <v>454</v>
      </c>
      <c r="Q46" s="109"/>
      <c r="R46" s="118">
        <v>0</v>
      </c>
      <c r="S46" s="118">
        <v>0.34</v>
      </c>
      <c r="T46" s="118">
        <v>0</v>
      </c>
      <c r="U46" s="118">
        <v>1.2</v>
      </c>
      <c r="V46" s="118">
        <v>0</v>
      </c>
      <c r="W46" s="118">
        <v>0</v>
      </c>
      <c r="X46" s="118">
        <v>0</v>
      </c>
      <c r="Y46" s="118">
        <v>0</v>
      </c>
      <c r="Z46" s="118">
        <v>0</v>
      </c>
      <c r="AA46" s="118">
        <v>0</v>
      </c>
    </row>
    <row r="47" spans="1:27" ht="12.75" customHeight="1">
      <c r="A47" s="108" t="s">
        <v>65</v>
      </c>
      <c r="B47" s="212" t="s">
        <v>427</v>
      </c>
      <c r="C47" s="210"/>
      <c r="D47" s="118">
        <v>0</v>
      </c>
      <c r="E47" s="118">
        <v>0.13</v>
      </c>
      <c r="F47" s="118">
        <v>1.15</v>
      </c>
      <c r="G47" s="118">
        <v>3.21</v>
      </c>
      <c r="H47" s="118">
        <v>0.55</v>
      </c>
      <c r="I47" s="118">
        <v>0.49</v>
      </c>
      <c r="J47" s="118">
        <v>0.34</v>
      </c>
      <c r="K47" s="118">
        <v>0.49</v>
      </c>
      <c r="L47" s="118">
        <v>0.02</v>
      </c>
      <c r="M47" s="118">
        <v>0</v>
      </c>
      <c r="N47" s="118">
        <v>0.28</v>
      </c>
      <c r="O47" s="108" t="s">
        <v>65</v>
      </c>
      <c r="P47" s="212" t="s">
        <v>427</v>
      </c>
      <c r="Q47" s="109"/>
      <c r="R47" s="118">
        <v>0</v>
      </c>
      <c r="S47" s="118">
        <v>0.34</v>
      </c>
      <c r="T47" s="118">
        <v>0.2</v>
      </c>
      <c r="U47" s="118">
        <v>1</v>
      </c>
      <c r="V47" s="118">
        <v>0</v>
      </c>
      <c r="W47" s="118">
        <v>0</v>
      </c>
      <c r="X47" s="118">
        <v>0</v>
      </c>
      <c r="Y47" s="118">
        <v>0.18</v>
      </c>
      <c r="Z47" s="118">
        <v>0.09</v>
      </c>
      <c r="AA47" s="118">
        <v>0</v>
      </c>
    </row>
    <row r="48" spans="1:27" ht="12.75" customHeight="1">
      <c r="A48" s="108" t="s">
        <v>66</v>
      </c>
      <c r="B48" s="212" t="s">
        <v>428</v>
      </c>
      <c r="C48" s="210"/>
      <c r="D48" s="118">
        <v>0.01</v>
      </c>
      <c r="E48" s="118">
        <v>0.06</v>
      </c>
      <c r="F48" s="118">
        <v>1.57</v>
      </c>
      <c r="G48" s="118">
        <v>4.09</v>
      </c>
      <c r="H48" s="118">
        <v>1.39</v>
      </c>
      <c r="I48" s="118">
        <v>0.43</v>
      </c>
      <c r="J48" s="118">
        <v>0.11</v>
      </c>
      <c r="K48" s="118">
        <v>0.65</v>
      </c>
      <c r="L48" s="118">
        <v>0.04</v>
      </c>
      <c r="M48" s="118">
        <v>0</v>
      </c>
      <c r="N48" s="118">
        <v>0.07</v>
      </c>
      <c r="O48" s="108" t="s">
        <v>66</v>
      </c>
      <c r="P48" s="212" t="s">
        <v>428</v>
      </c>
      <c r="Q48" s="109"/>
      <c r="R48" s="118">
        <v>0</v>
      </c>
      <c r="S48" s="118">
        <v>0.44</v>
      </c>
      <c r="T48" s="118">
        <v>0.1</v>
      </c>
      <c r="U48" s="118">
        <v>1.2</v>
      </c>
      <c r="V48" s="118">
        <v>0</v>
      </c>
      <c r="W48" s="118">
        <v>0</v>
      </c>
      <c r="X48" s="118">
        <v>0</v>
      </c>
      <c r="Y48" s="118">
        <v>0</v>
      </c>
      <c r="Z48" s="118">
        <v>0</v>
      </c>
      <c r="AA48" s="118">
        <v>0</v>
      </c>
    </row>
    <row r="49" spans="1:27" ht="12.75" customHeight="1">
      <c r="A49" s="108" t="s">
        <v>67</v>
      </c>
      <c r="B49" s="212" t="s">
        <v>429</v>
      </c>
      <c r="C49" s="210"/>
      <c r="D49" s="118">
        <v>0.01</v>
      </c>
      <c r="E49" s="118">
        <v>0.02</v>
      </c>
      <c r="F49" s="118">
        <v>1.11</v>
      </c>
      <c r="G49" s="118">
        <v>5.59</v>
      </c>
      <c r="H49" s="118">
        <v>0.87</v>
      </c>
      <c r="I49" s="118">
        <v>0.44</v>
      </c>
      <c r="J49" s="118">
        <v>0.22</v>
      </c>
      <c r="K49" s="118">
        <v>0.54</v>
      </c>
      <c r="L49" s="118">
        <v>0</v>
      </c>
      <c r="M49" s="118">
        <v>0</v>
      </c>
      <c r="N49" s="118">
        <v>0.07</v>
      </c>
      <c r="O49" s="108" t="s">
        <v>67</v>
      </c>
      <c r="P49" s="212" t="s">
        <v>429</v>
      </c>
      <c r="Q49" s="109"/>
      <c r="R49" s="118">
        <v>0</v>
      </c>
      <c r="S49" s="118">
        <v>0.35</v>
      </c>
      <c r="T49" s="118">
        <v>0</v>
      </c>
      <c r="U49" s="118">
        <v>1.1</v>
      </c>
      <c r="V49" s="118">
        <v>0</v>
      </c>
      <c r="W49" s="118">
        <v>0</v>
      </c>
      <c r="X49" s="118">
        <v>0.09</v>
      </c>
      <c r="Y49" s="118">
        <v>0</v>
      </c>
      <c r="Z49" s="118">
        <v>0</v>
      </c>
      <c r="AA49" s="118">
        <v>0</v>
      </c>
    </row>
    <row r="50" spans="1:27" ht="12.75" customHeight="1">
      <c r="A50" s="108" t="s">
        <v>68</v>
      </c>
      <c r="B50" s="212" t="s">
        <v>455</v>
      </c>
      <c r="C50" s="210"/>
      <c r="D50" s="118">
        <v>0</v>
      </c>
      <c r="E50" s="118">
        <v>0</v>
      </c>
      <c r="F50" s="118">
        <v>1.39</v>
      </c>
      <c r="G50" s="118">
        <v>7.74</v>
      </c>
      <c r="H50" s="118">
        <v>2.02</v>
      </c>
      <c r="I50" s="118">
        <v>0.5</v>
      </c>
      <c r="J50" s="118">
        <v>0.2</v>
      </c>
      <c r="K50" s="118">
        <v>0.57</v>
      </c>
      <c r="L50" s="118">
        <v>0</v>
      </c>
      <c r="M50" s="118">
        <v>0</v>
      </c>
      <c r="N50" s="118">
        <v>0.02</v>
      </c>
      <c r="O50" s="108" t="s">
        <v>68</v>
      </c>
      <c r="P50" s="212" t="s">
        <v>455</v>
      </c>
      <c r="Q50" s="109"/>
      <c r="R50" s="118">
        <v>0</v>
      </c>
      <c r="S50" s="118">
        <v>0.37</v>
      </c>
      <c r="T50" s="118">
        <v>0.1</v>
      </c>
      <c r="U50" s="118">
        <v>0.6</v>
      </c>
      <c r="V50" s="118">
        <v>0</v>
      </c>
      <c r="W50" s="118">
        <v>0</v>
      </c>
      <c r="X50" s="118">
        <v>0</v>
      </c>
      <c r="Y50" s="118">
        <v>0.18</v>
      </c>
      <c r="Z50" s="118">
        <v>0</v>
      </c>
      <c r="AA50" s="118">
        <v>0</v>
      </c>
    </row>
    <row r="51" spans="1:27" ht="12.75" customHeight="1">
      <c r="A51" s="108" t="s">
        <v>69</v>
      </c>
      <c r="B51" s="212" t="s">
        <v>430</v>
      </c>
      <c r="C51" s="210"/>
      <c r="D51" s="118">
        <v>0</v>
      </c>
      <c r="E51" s="118">
        <v>0</v>
      </c>
      <c r="F51" s="118">
        <v>1.39</v>
      </c>
      <c r="G51" s="118">
        <v>10.06</v>
      </c>
      <c r="H51" s="118">
        <v>1.59</v>
      </c>
      <c r="I51" s="118">
        <v>0.3</v>
      </c>
      <c r="J51" s="118">
        <v>0.2</v>
      </c>
      <c r="K51" s="118">
        <v>0.57</v>
      </c>
      <c r="L51" s="118">
        <v>0</v>
      </c>
      <c r="M51" s="118">
        <v>0</v>
      </c>
      <c r="N51" s="118">
        <v>0</v>
      </c>
      <c r="O51" s="108" t="s">
        <v>69</v>
      </c>
      <c r="P51" s="212" t="s">
        <v>430</v>
      </c>
      <c r="Q51" s="109"/>
      <c r="R51" s="118">
        <v>0</v>
      </c>
      <c r="S51" s="118">
        <v>0.44</v>
      </c>
      <c r="T51" s="118">
        <v>0</v>
      </c>
      <c r="U51" s="118">
        <v>1.1</v>
      </c>
      <c r="V51" s="118">
        <v>0</v>
      </c>
      <c r="W51" s="118">
        <v>0.09</v>
      </c>
      <c r="X51" s="118">
        <v>0</v>
      </c>
      <c r="Y51" s="118">
        <v>0.09</v>
      </c>
      <c r="Z51" s="118">
        <v>0</v>
      </c>
      <c r="AA51" s="118">
        <v>0</v>
      </c>
    </row>
    <row r="52" spans="1:27" ht="12.75" customHeight="1">
      <c r="A52" s="108" t="s">
        <v>70</v>
      </c>
      <c r="B52" s="212" t="s">
        <v>431</v>
      </c>
      <c r="C52" s="210"/>
      <c r="D52" s="118">
        <v>0.01</v>
      </c>
      <c r="E52" s="118">
        <v>0.06</v>
      </c>
      <c r="F52" s="118">
        <v>1.26</v>
      </c>
      <c r="G52" s="118">
        <v>11.56</v>
      </c>
      <c r="H52" s="118">
        <v>2.5</v>
      </c>
      <c r="I52" s="118">
        <v>0.35</v>
      </c>
      <c r="J52" s="118">
        <v>0.19</v>
      </c>
      <c r="K52" s="118">
        <v>0.72</v>
      </c>
      <c r="L52" s="118">
        <v>0</v>
      </c>
      <c r="M52" s="118">
        <v>0</v>
      </c>
      <c r="N52" s="118">
        <v>0</v>
      </c>
      <c r="O52" s="108" t="s">
        <v>70</v>
      </c>
      <c r="P52" s="212" t="s">
        <v>431</v>
      </c>
      <c r="Q52" s="109"/>
      <c r="R52" s="118">
        <v>0</v>
      </c>
      <c r="S52" s="118">
        <v>0.43</v>
      </c>
      <c r="T52" s="118">
        <v>0</v>
      </c>
      <c r="U52" s="118">
        <v>1.2</v>
      </c>
      <c r="V52" s="118">
        <v>0</v>
      </c>
      <c r="W52" s="118">
        <v>0</v>
      </c>
      <c r="X52" s="118">
        <v>0.18</v>
      </c>
      <c r="Y52" s="118">
        <v>0.09</v>
      </c>
      <c r="Z52" s="118">
        <v>0</v>
      </c>
      <c r="AA52" s="118">
        <v>0</v>
      </c>
    </row>
    <row r="53" spans="1:27" ht="12.75" customHeight="1">
      <c r="A53" s="108" t="s">
        <v>71</v>
      </c>
      <c r="B53" s="212" t="s">
        <v>432</v>
      </c>
      <c r="C53" s="210"/>
      <c r="D53" s="118">
        <v>0.02</v>
      </c>
      <c r="E53" s="118">
        <v>0.02</v>
      </c>
      <c r="F53" s="118">
        <v>2.15</v>
      </c>
      <c r="G53" s="118">
        <v>13.23</v>
      </c>
      <c r="H53" s="118">
        <v>2.98</v>
      </c>
      <c r="I53" s="118">
        <v>0.58</v>
      </c>
      <c r="J53" s="118">
        <v>0.23</v>
      </c>
      <c r="K53" s="118">
        <v>0.7</v>
      </c>
      <c r="L53" s="118">
        <v>0</v>
      </c>
      <c r="M53" s="118">
        <v>0</v>
      </c>
      <c r="N53" s="118">
        <v>0.02</v>
      </c>
      <c r="O53" s="108" t="s">
        <v>71</v>
      </c>
      <c r="P53" s="212" t="s">
        <v>432</v>
      </c>
      <c r="Q53" s="109"/>
      <c r="R53" s="118">
        <v>0</v>
      </c>
      <c r="S53" s="118">
        <v>0.47</v>
      </c>
      <c r="T53" s="118">
        <v>0.1</v>
      </c>
      <c r="U53" s="118">
        <v>1.2</v>
      </c>
      <c r="V53" s="118">
        <v>0.09</v>
      </c>
      <c r="W53" s="118">
        <v>0</v>
      </c>
      <c r="X53" s="118">
        <v>0.09</v>
      </c>
      <c r="Y53" s="118">
        <v>0.18</v>
      </c>
      <c r="Z53" s="118">
        <v>0</v>
      </c>
      <c r="AA53" s="118">
        <v>0</v>
      </c>
    </row>
    <row r="54" spans="1:27" ht="12.75" customHeight="1">
      <c r="A54" s="108" t="s">
        <v>72</v>
      </c>
      <c r="B54" s="212" t="s">
        <v>456</v>
      </c>
      <c r="C54" s="210"/>
      <c r="D54" s="118">
        <v>0.4</v>
      </c>
      <c r="E54" s="118">
        <v>0.02</v>
      </c>
      <c r="F54" s="118">
        <v>2.55</v>
      </c>
      <c r="G54" s="118">
        <v>14.77</v>
      </c>
      <c r="H54" s="118">
        <v>3.06</v>
      </c>
      <c r="I54" s="118">
        <v>0.38</v>
      </c>
      <c r="J54" s="118">
        <v>0.43</v>
      </c>
      <c r="K54" s="118">
        <v>0.87</v>
      </c>
      <c r="L54" s="118">
        <v>0</v>
      </c>
      <c r="M54" s="118">
        <v>0</v>
      </c>
      <c r="N54" s="118">
        <v>0</v>
      </c>
      <c r="O54" s="108" t="s">
        <v>72</v>
      </c>
      <c r="P54" s="212" t="s">
        <v>456</v>
      </c>
      <c r="Q54" s="109"/>
      <c r="R54" s="118">
        <v>0</v>
      </c>
      <c r="S54" s="118">
        <v>0.4</v>
      </c>
      <c r="T54" s="118">
        <v>0.1</v>
      </c>
      <c r="U54" s="118">
        <v>1.6</v>
      </c>
      <c r="V54" s="118">
        <v>0</v>
      </c>
      <c r="W54" s="118">
        <v>0</v>
      </c>
      <c r="X54" s="118">
        <v>0</v>
      </c>
      <c r="Y54" s="118">
        <v>0.09</v>
      </c>
      <c r="Z54" s="118">
        <v>0</v>
      </c>
      <c r="AA54" s="118">
        <v>0</v>
      </c>
    </row>
    <row r="55" spans="1:27" ht="12.75" customHeight="1">
      <c r="A55" s="108" t="s">
        <v>73</v>
      </c>
      <c r="B55" s="212" t="s">
        <v>457</v>
      </c>
      <c r="C55" s="210"/>
      <c r="D55" s="118">
        <v>0.84</v>
      </c>
      <c r="E55" s="118">
        <v>0.06</v>
      </c>
      <c r="F55" s="118">
        <v>1.92</v>
      </c>
      <c r="G55" s="118">
        <v>12.26</v>
      </c>
      <c r="H55" s="118">
        <v>3.72</v>
      </c>
      <c r="I55" s="118">
        <v>0.34</v>
      </c>
      <c r="J55" s="118">
        <v>0.26</v>
      </c>
      <c r="K55" s="118">
        <v>0.43</v>
      </c>
      <c r="L55" s="118">
        <v>0</v>
      </c>
      <c r="M55" s="118">
        <v>0</v>
      </c>
      <c r="N55" s="118">
        <v>0</v>
      </c>
      <c r="O55" s="108" t="s">
        <v>73</v>
      </c>
      <c r="P55" s="212" t="s">
        <v>457</v>
      </c>
      <c r="Q55" s="109"/>
      <c r="R55" s="118">
        <v>0</v>
      </c>
      <c r="S55" s="118">
        <v>0.26</v>
      </c>
      <c r="T55" s="118">
        <v>0</v>
      </c>
      <c r="U55" s="118">
        <v>0.7</v>
      </c>
      <c r="V55" s="118">
        <v>0</v>
      </c>
      <c r="W55" s="118">
        <v>0</v>
      </c>
      <c r="X55" s="118">
        <v>0</v>
      </c>
      <c r="Y55" s="118">
        <v>0.18</v>
      </c>
      <c r="Z55" s="118">
        <v>0</v>
      </c>
      <c r="AA55" s="118">
        <v>0</v>
      </c>
    </row>
    <row r="56" spans="1:27" ht="12.75" customHeight="1">
      <c r="A56" s="108" t="s">
        <v>74</v>
      </c>
      <c r="B56" s="212" t="s">
        <v>433</v>
      </c>
      <c r="C56" s="210"/>
      <c r="D56" s="118">
        <v>2.44</v>
      </c>
      <c r="E56" s="118">
        <v>0.04</v>
      </c>
      <c r="F56" s="118">
        <v>2.26</v>
      </c>
      <c r="G56" s="118">
        <v>13.19</v>
      </c>
      <c r="H56" s="118">
        <v>3.52</v>
      </c>
      <c r="I56" s="118">
        <v>0.39</v>
      </c>
      <c r="J56" s="118">
        <v>0.39</v>
      </c>
      <c r="K56" s="118">
        <v>0.69</v>
      </c>
      <c r="L56" s="118">
        <v>0</v>
      </c>
      <c r="M56" s="118">
        <v>0</v>
      </c>
      <c r="N56" s="118">
        <v>0</v>
      </c>
      <c r="O56" s="108" t="s">
        <v>74</v>
      </c>
      <c r="P56" s="212" t="s">
        <v>433</v>
      </c>
      <c r="Q56" s="109"/>
      <c r="R56" s="118">
        <v>0</v>
      </c>
      <c r="S56" s="118">
        <v>0.59</v>
      </c>
      <c r="T56" s="118">
        <v>0</v>
      </c>
      <c r="U56" s="118">
        <v>2.6</v>
      </c>
      <c r="V56" s="118">
        <v>0</v>
      </c>
      <c r="W56" s="118">
        <v>0</v>
      </c>
      <c r="X56" s="118">
        <v>0</v>
      </c>
      <c r="Y56" s="118">
        <v>0.36</v>
      </c>
      <c r="Z56" s="118">
        <v>0.18</v>
      </c>
      <c r="AA56" s="118">
        <v>0</v>
      </c>
    </row>
    <row r="57" spans="1:27" ht="12.75" customHeight="1">
      <c r="A57" s="111" t="s">
        <v>75</v>
      </c>
      <c r="B57" s="212" t="s">
        <v>434</v>
      </c>
      <c r="C57" s="210"/>
      <c r="D57" s="118">
        <v>4.8</v>
      </c>
      <c r="E57" s="118">
        <v>0</v>
      </c>
      <c r="F57" s="118">
        <v>1.81</v>
      </c>
      <c r="G57" s="118">
        <v>10.28</v>
      </c>
      <c r="H57" s="118">
        <v>3.17</v>
      </c>
      <c r="I57" s="118">
        <v>0.31</v>
      </c>
      <c r="J57" s="118">
        <v>0.22</v>
      </c>
      <c r="K57" s="118">
        <v>0.5</v>
      </c>
      <c r="L57" s="118">
        <v>0</v>
      </c>
      <c r="M57" s="118">
        <v>0</v>
      </c>
      <c r="N57" s="118">
        <v>0.02</v>
      </c>
      <c r="O57" s="111" t="s">
        <v>75</v>
      </c>
      <c r="P57" s="212" t="s">
        <v>434</v>
      </c>
      <c r="Q57" s="109"/>
      <c r="R57" s="118">
        <v>0</v>
      </c>
      <c r="S57" s="118">
        <v>0.46</v>
      </c>
      <c r="T57" s="118">
        <v>0</v>
      </c>
      <c r="U57" s="118">
        <v>1.5</v>
      </c>
      <c r="V57" s="118">
        <v>0</v>
      </c>
      <c r="W57" s="118">
        <v>0</v>
      </c>
      <c r="X57" s="118">
        <v>0.09</v>
      </c>
      <c r="Y57" s="118">
        <v>0</v>
      </c>
      <c r="Z57" s="118">
        <v>0</v>
      </c>
      <c r="AA57" s="118">
        <v>0</v>
      </c>
    </row>
    <row r="58" spans="1:27" ht="12.75" customHeight="1">
      <c r="A58" s="115"/>
      <c r="B58" s="213" t="s">
        <v>36</v>
      </c>
      <c r="C58" s="116"/>
      <c r="D58" s="119">
        <f>SUM(D6:D57)</f>
        <v>154.36</v>
      </c>
      <c r="E58" s="119">
        <f aca="true" t="shared" si="0" ref="E58:N58">SUM(E6:E57)</f>
        <v>6.939999999999999</v>
      </c>
      <c r="F58" s="119">
        <f t="shared" si="0"/>
        <v>88.36000000000001</v>
      </c>
      <c r="G58" s="119">
        <f t="shared" si="0"/>
        <v>354.90999999999997</v>
      </c>
      <c r="H58" s="119">
        <f t="shared" si="0"/>
        <v>99.54</v>
      </c>
      <c r="I58" s="119">
        <f t="shared" si="0"/>
        <v>21.97</v>
      </c>
      <c r="J58" s="119">
        <f t="shared" si="0"/>
        <v>37.43</v>
      </c>
      <c r="K58" s="119">
        <f t="shared" si="0"/>
        <v>35.66</v>
      </c>
      <c r="L58" s="119">
        <f t="shared" si="0"/>
        <v>0.31999999999999995</v>
      </c>
      <c r="M58" s="119">
        <f t="shared" si="0"/>
        <v>0.28</v>
      </c>
      <c r="N58" s="119">
        <f t="shared" si="0"/>
        <v>44.37000000000001</v>
      </c>
      <c r="O58" s="115"/>
      <c r="P58" s="213" t="s">
        <v>36</v>
      </c>
      <c r="Q58" s="116"/>
      <c r="R58" s="119">
        <f>SUM(R6:R57)</f>
        <v>1.8500000000000003</v>
      </c>
      <c r="S58" s="119">
        <f aca="true" t="shared" si="1" ref="S58:AA58">SUM(S6:S57)</f>
        <v>92.37</v>
      </c>
      <c r="T58" s="119">
        <f t="shared" si="1"/>
        <v>1.9000000000000001</v>
      </c>
      <c r="U58" s="119">
        <f t="shared" si="1"/>
        <v>81.6</v>
      </c>
      <c r="V58" s="119">
        <f t="shared" si="1"/>
        <v>0.09</v>
      </c>
      <c r="W58" s="119">
        <f t="shared" si="1"/>
        <v>0.72</v>
      </c>
      <c r="X58" s="119">
        <f t="shared" si="1"/>
        <v>5.879999999999998</v>
      </c>
      <c r="Y58" s="119">
        <f t="shared" si="1"/>
        <v>4.319999999999999</v>
      </c>
      <c r="Z58" s="119">
        <f t="shared" si="1"/>
        <v>0.99</v>
      </c>
      <c r="AA58" s="119">
        <f t="shared" si="1"/>
        <v>0.45</v>
      </c>
    </row>
    <row r="59" ht="10.5" customHeight="1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1"/>
  <sheetViews>
    <sheetView workbookViewId="0" topLeftCell="A1">
      <selection activeCell="A2" sqref="A2"/>
    </sheetView>
  </sheetViews>
  <sheetFormatPr defaultColWidth="9.00390625" defaultRowHeight="13.5"/>
  <cols>
    <col min="1" max="2" width="5.875" style="0" customWidth="1"/>
    <col min="3" max="3" width="5.50390625" style="0" customWidth="1"/>
    <col min="4" max="4" width="6.875" style="0" customWidth="1"/>
    <col min="5" max="5" width="6.00390625" style="0" customWidth="1"/>
    <col min="6" max="6" width="6.25390625" style="0" customWidth="1"/>
    <col min="7" max="7" width="6.875" style="0" customWidth="1"/>
    <col min="8" max="14" width="6.25390625" style="0" customWidth="1"/>
  </cols>
  <sheetData>
    <row r="1" spans="1:32" ht="18" customHeight="1">
      <c r="A1" s="4" t="s">
        <v>326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O1" s="21"/>
      <c r="P1" s="19"/>
      <c r="Q1" s="21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18" customHeight="1">
      <c r="A2" s="4"/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 t="s">
        <v>460</v>
      </c>
      <c r="O2" s="21"/>
      <c r="P2" s="19"/>
      <c r="Q2" s="21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15" customHeight="1">
      <c r="A3" s="226" t="s">
        <v>92</v>
      </c>
      <c r="B3" s="227"/>
      <c r="C3" s="228"/>
      <c r="D3" s="92" t="s">
        <v>93</v>
      </c>
      <c r="E3" s="92" t="s">
        <v>94</v>
      </c>
      <c r="F3" s="92" t="s">
        <v>95</v>
      </c>
      <c r="G3" s="92" t="s">
        <v>96</v>
      </c>
      <c r="H3" s="92"/>
      <c r="I3" s="92" t="s">
        <v>97</v>
      </c>
      <c r="J3" s="92" t="s">
        <v>98</v>
      </c>
      <c r="K3" s="92" t="s">
        <v>99</v>
      </c>
      <c r="L3" s="92"/>
      <c r="M3" s="92"/>
      <c r="N3" s="92" t="s">
        <v>100</v>
      </c>
      <c r="AB3" s="63"/>
      <c r="AC3" s="64"/>
      <c r="AD3" s="64"/>
      <c r="AE3" s="64"/>
      <c r="AF3" s="64"/>
    </row>
    <row r="4" spans="1:32" ht="15" customHeight="1">
      <c r="A4" s="229"/>
      <c r="B4" s="230"/>
      <c r="C4" s="231"/>
      <c r="D4" s="93" t="s">
        <v>108</v>
      </c>
      <c r="E4" s="93"/>
      <c r="F4" s="93" t="s">
        <v>14</v>
      </c>
      <c r="G4" s="93"/>
      <c r="H4" s="93" t="s">
        <v>109</v>
      </c>
      <c r="I4" s="93"/>
      <c r="J4" s="93"/>
      <c r="K4" s="93"/>
      <c r="L4" s="93" t="s">
        <v>15</v>
      </c>
      <c r="M4" s="93" t="s">
        <v>110</v>
      </c>
      <c r="N4" s="93" t="s">
        <v>111</v>
      </c>
      <c r="AB4" s="63"/>
      <c r="AC4" s="64"/>
      <c r="AD4" s="64"/>
      <c r="AE4" s="64"/>
      <c r="AF4" s="64"/>
    </row>
    <row r="5" spans="1:32" ht="15" customHeight="1">
      <c r="A5" s="65" t="s">
        <v>137</v>
      </c>
      <c r="B5" s="31" t="s">
        <v>120</v>
      </c>
      <c r="C5" s="31" t="s">
        <v>138</v>
      </c>
      <c r="D5" s="94" t="s">
        <v>122</v>
      </c>
      <c r="E5" s="94" t="s">
        <v>16</v>
      </c>
      <c r="F5" s="94" t="s">
        <v>17</v>
      </c>
      <c r="G5" s="94" t="s">
        <v>18</v>
      </c>
      <c r="H5" s="94"/>
      <c r="I5" s="94" t="s">
        <v>19</v>
      </c>
      <c r="J5" s="94" t="s">
        <v>20</v>
      </c>
      <c r="K5" s="94" t="s">
        <v>21</v>
      </c>
      <c r="L5" s="94"/>
      <c r="M5" s="94"/>
      <c r="N5" s="94" t="s">
        <v>22</v>
      </c>
      <c r="AB5" s="63"/>
      <c r="AC5" s="64"/>
      <c r="AD5" s="64"/>
      <c r="AE5" s="64"/>
      <c r="AF5" s="64"/>
    </row>
    <row r="6" spans="1:32" ht="15" customHeight="1">
      <c r="A6" s="32" t="s">
        <v>139</v>
      </c>
      <c r="B6" s="33" t="s">
        <v>139</v>
      </c>
      <c r="C6" s="22" t="s">
        <v>124</v>
      </c>
      <c r="D6" s="124">
        <v>64</v>
      </c>
      <c r="E6" s="124">
        <v>1</v>
      </c>
      <c r="F6" s="124">
        <v>1</v>
      </c>
      <c r="G6" s="124">
        <v>258</v>
      </c>
      <c r="H6" s="124">
        <v>156</v>
      </c>
      <c r="I6" s="124">
        <v>2</v>
      </c>
      <c r="J6" s="124">
        <v>4</v>
      </c>
      <c r="K6" s="124">
        <v>136</v>
      </c>
      <c r="L6" s="124">
        <v>1</v>
      </c>
      <c r="M6" s="124">
        <v>0</v>
      </c>
      <c r="N6" s="124">
        <v>18</v>
      </c>
      <c r="AB6" s="63"/>
      <c r="AC6" s="17"/>
      <c r="AD6" s="17"/>
      <c r="AE6" s="17"/>
      <c r="AF6" s="17"/>
    </row>
    <row r="7" spans="1:32" ht="15" customHeight="1">
      <c r="A7" s="34" t="s">
        <v>140</v>
      </c>
      <c r="B7" s="35" t="s">
        <v>140</v>
      </c>
      <c r="C7" s="24" t="s">
        <v>141</v>
      </c>
      <c r="D7" s="126">
        <v>229</v>
      </c>
      <c r="E7" s="126">
        <v>3</v>
      </c>
      <c r="F7" s="126">
        <v>12</v>
      </c>
      <c r="G7" s="126">
        <v>1558</v>
      </c>
      <c r="H7" s="126">
        <v>402</v>
      </c>
      <c r="I7" s="126">
        <v>39</v>
      </c>
      <c r="J7" s="126">
        <v>40</v>
      </c>
      <c r="K7" s="126">
        <v>1261</v>
      </c>
      <c r="L7" s="126">
        <v>8</v>
      </c>
      <c r="M7" s="126">
        <v>1</v>
      </c>
      <c r="N7" s="126">
        <v>236</v>
      </c>
      <c r="AB7" s="63"/>
      <c r="AC7" s="17"/>
      <c r="AD7" s="17"/>
      <c r="AE7" s="17"/>
      <c r="AF7" s="17"/>
    </row>
    <row r="8" spans="1:32" ht="15" customHeight="1">
      <c r="A8" s="34" t="s">
        <v>125</v>
      </c>
      <c r="B8" s="35" t="s">
        <v>125</v>
      </c>
      <c r="C8" s="24" t="s">
        <v>142</v>
      </c>
      <c r="D8" s="126">
        <v>720</v>
      </c>
      <c r="E8" s="126">
        <v>13</v>
      </c>
      <c r="F8" s="126">
        <v>59</v>
      </c>
      <c r="G8" s="126">
        <v>3239</v>
      </c>
      <c r="H8" s="126">
        <v>890</v>
      </c>
      <c r="I8" s="126">
        <v>246</v>
      </c>
      <c r="J8" s="126">
        <v>76</v>
      </c>
      <c r="K8" s="126">
        <v>481</v>
      </c>
      <c r="L8" s="126">
        <v>2</v>
      </c>
      <c r="M8" s="126">
        <v>0</v>
      </c>
      <c r="N8" s="126">
        <v>583</v>
      </c>
      <c r="AB8" s="63"/>
      <c r="AC8" s="17"/>
      <c r="AD8" s="17"/>
      <c r="AE8" s="17"/>
      <c r="AF8" s="17"/>
    </row>
    <row r="9" spans="1:32" ht="15" customHeight="1">
      <c r="A9" s="34" t="s">
        <v>126</v>
      </c>
      <c r="B9" s="35" t="s">
        <v>126</v>
      </c>
      <c r="C9" s="24" t="s">
        <v>134</v>
      </c>
      <c r="D9" s="126">
        <v>763</v>
      </c>
      <c r="E9" s="126">
        <v>23</v>
      </c>
      <c r="F9" s="126">
        <v>127</v>
      </c>
      <c r="G9" s="126">
        <v>2444</v>
      </c>
      <c r="H9" s="126">
        <v>842</v>
      </c>
      <c r="I9" s="126">
        <v>218</v>
      </c>
      <c r="J9" s="126">
        <v>102</v>
      </c>
      <c r="K9" s="126">
        <v>26</v>
      </c>
      <c r="L9" s="126">
        <v>3</v>
      </c>
      <c r="M9" s="126">
        <v>3</v>
      </c>
      <c r="N9" s="126">
        <v>497</v>
      </c>
      <c r="AB9" s="63"/>
      <c r="AC9" s="17"/>
      <c r="AD9" s="17"/>
      <c r="AE9" s="17"/>
      <c r="AF9" s="17"/>
    </row>
    <row r="10" spans="1:32" ht="15" customHeight="1">
      <c r="A10" s="34" t="s">
        <v>127</v>
      </c>
      <c r="B10" s="35" t="s">
        <v>127</v>
      </c>
      <c r="C10" s="24" t="s">
        <v>143</v>
      </c>
      <c r="D10" s="126">
        <v>977</v>
      </c>
      <c r="E10" s="126">
        <v>44</v>
      </c>
      <c r="F10" s="126">
        <v>372</v>
      </c>
      <c r="G10" s="126">
        <v>2123</v>
      </c>
      <c r="H10" s="126">
        <v>1126</v>
      </c>
      <c r="I10" s="126">
        <v>210</v>
      </c>
      <c r="J10" s="126">
        <v>201</v>
      </c>
      <c r="K10" s="126">
        <v>5</v>
      </c>
      <c r="L10" s="126">
        <v>0</v>
      </c>
      <c r="M10" s="126">
        <v>2</v>
      </c>
      <c r="N10" s="126">
        <v>453</v>
      </c>
      <c r="AB10" s="63"/>
      <c r="AC10" s="17"/>
      <c r="AD10" s="17"/>
      <c r="AE10" s="17"/>
      <c r="AF10" s="17"/>
    </row>
    <row r="11" spans="1:32" ht="15" customHeight="1">
      <c r="A11" s="34" t="s">
        <v>128</v>
      </c>
      <c r="B11" s="35" t="s">
        <v>128</v>
      </c>
      <c r="C11" s="24" t="s">
        <v>144</v>
      </c>
      <c r="D11" s="126">
        <v>984</v>
      </c>
      <c r="E11" s="126">
        <v>66</v>
      </c>
      <c r="F11" s="126">
        <v>752</v>
      </c>
      <c r="G11" s="126">
        <v>1985</v>
      </c>
      <c r="H11" s="126">
        <v>957</v>
      </c>
      <c r="I11" s="126">
        <v>193</v>
      </c>
      <c r="J11" s="126">
        <v>263</v>
      </c>
      <c r="K11" s="126">
        <v>4</v>
      </c>
      <c r="L11" s="126">
        <v>1</v>
      </c>
      <c r="M11" s="126">
        <v>2</v>
      </c>
      <c r="N11" s="126">
        <v>298</v>
      </c>
      <c r="AB11" s="63"/>
      <c r="AC11" s="17"/>
      <c r="AD11" s="17"/>
      <c r="AE11" s="17"/>
      <c r="AF11" s="17"/>
    </row>
    <row r="12" spans="1:32" ht="15" customHeight="1">
      <c r="A12" s="34" t="s">
        <v>129</v>
      </c>
      <c r="B12" s="35" t="s">
        <v>129</v>
      </c>
      <c r="C12" s="24" t="s">
        <v>145</v>
      </c>
      <c r="D12" s="126">
        <v>903</v>
      </c>
      <c r="E12" s="126">
        <v>70</v>
      </c>
      <c r="F12" s="126">
        <v>788</v>
      </c>
      <c r="G12" s="126">
        <v>1536</v>
      </c>
      <c r="H12" s="126">
        <v>527</v>
      </c>
      <c r="I12" s="126">
        <v>122</v>
      </c>
      <c r="J12" s="126">
        <v>310</v>
      </c>
      <c r="K12" s="126">
        <v>2</v>
      </c>
      <c r="L12" s="126">
        <v>0</v>
      </c>
      <c r="M12" s="126">
        <v>2</v>
      </c>
      <c r="N12" s="126">
        <v>149</v>
      </c>
      <c r="AB12" s="63"/>
      <c r="AC12" s="17"/>
      <c r="AD12" s="17"/>
      <c r="AE12" s="17"/>
      <c r="AF12" s="17"/>
    </row>
    <row r="13" spans="1:32" ht="15" customHeight="1">
      <c r="A13" s="34" t="s">
        <v>130</v>
      </c>
      <c r="B13" s="35" t="s">
        <v>130</v>
      </c>
      <c r="C13" s="24" t="s">
        <v>146</v>
      </c>
      <c r="D13" s="126">
        <v>816</v>
      </c>
      <c r="E13" s="126">
        <v>57</v>
      </c>
      <c r="F13" s="126">
        <v>704</v>
      </c>
      <c r="G13" s="126">
        <v>1209</v>
      </c>
      <c r="H13" s="126">
        <v>244</v>
      </c>
      <c r="I13" s="126">
        <v>57</v>
      </c>
      <c r="J13" s="126">
        <v>269</v>
      </c>
      <c r="K13" s="126">
        <v>1</v>
      </c>
      <c r="L13" s="126">
        <v>0</v>
      </c>
      <c r="M13" s="126">
        <v>0</v>
      </c>
      <c r="N13" s="126">
        <v>77</v>
      </c>
      <c r="AB13" s="63"/>
      <c r="AC13" s="17"/>
      <c r="AD13" s="17"/>
      <c r="AE13" s="17"/>
      <c r="AF13" s="17"/>
    </row>
    <row r="14" spans="1:32" ht="15" customHeight="1">
      <c r="A14" s="34" t="s">
        <v>131</v>
      </c>
      <c r="B14" s="35" t="s">
        <v>131</v>
      </c>
      <c r="C14" s="24" t="s">
        <v>147</v>
      </c>
      <c r="D14" s="126">
        <v>792</v>
      </c>
      <c r="E14" s="126">
        <v>45</v>
      </c>
      <c r="F14" s="126">
        <v>663</v>
      </c>
      <c r="G14" s="126">
        <v>978</v>
      </c>
      <c r="H14" s="126">
        <v>77</v>
      </c>
      <c r="I14" s="126">
        <v>35</v>
      </c>
      <c r="J14" s="126">
        <v>235</v>
      </c>
      <c r="K14" s="126">
        <v>0</v>
      </c>
      <c r="L14" s="126">
        <v>0</v>
      </c>
      <c r="M14" s="126">
        <v>0</v>
      </c>
      <c r="N14" s="126">
        <v>37</v>
      </c>
      <c r="AB14" s="63"/>
      <c r="AC14" s="17"/>
      <c r="AD14" s="17"/>
      <c r="AE14" s="17"/>
      <c r="AF14" s="17"/>
    </row>
    <row r="15" spans="1:32" ht="15" customHeight="1">
      <c r="A15" s="34" t="s">
        <v>132</v>
      </c>
      <c r="B15" s="35" t="s">
        <v>132</v>
      </c>
      <c r="C15" s="24" t="s">
        <v>148</v>
      </c>
      <c r="D15" s="126">
        <v>702</v>
      </c>
      <c r="E15" s="126">
        <v>27</v>
      </c>
      <c r="F15" s="126">
        <v>378</v>
      </c>
      <c r="G15" s="126">
        <v>747</v>
      </c>
      <c r="H15" s="126">
        <v>39</v>
      </c>
      <c r="I15" s="126">
        <v>25</v>
      </c>
      <c r="J15" s="126">
        <v>174</v>
      </c>
      <c r="K15" s="126">
        <v>2</v>
      </c>
      <c r="L15" s="126">
        <v>0</v>
      </c>
      <c r="M15" s="126">
        <v>1</v>
      </c>
      <c r="N15" s="126">
        <v>17</v>
      </c>
      <c r="AB15" s="63"/>
      <c r="AC15" s="17"/>
      <c r="AD15" s="17"/>
      <c r="AE15" s="17"/>
      <c r="AF15" s="17"/>
    </row>
    <row r="16" spans="1:32" ht="15" customHeight="1">
      <c r="A16" s="34" t="s">
        <v>133</v>
      </c>
      <c r="B16" s="35" t="s">
        <v>133</v>
      </c>
      <c r="C16" s="24" t="s">
        <v>149</v>
      </c>
      <c r="D16" s="126">
        <v>642</v>
      </c>
      <c r="E16" s="126">
        <v>7</v>
      </c>
      <c r="F16" s="126">
        <v>283</v>
      </c>
      <c r="G16" s="126">
        <v>632</v>
      </c>
      <c r="H16" s="126">
        <v>40</v>
      </c>
      <c r="I16" s="126">
        <v>18</v>
      </c>
      <c r="J16" s="126">
        <v>126</v>
      </c>
      <c r="K16" s="126">
        <v>2</v>
      </c>
      <c r="L16" s="126">
        <v>0</v>
      </c>
      <c r="M16" s="126">
        <v>1</v>
      </c>
      <c r="N16" s="126">
        <v>10</v>
      </c>
      <c r="AB16" s="63"/>
      <c r="AC16" s="17"/>
      <c r="AD16" s="17"/>
      <c r="AE16" s="17"/>
      <c r="AF16" s="17"/>
    </row>
    <row r="17" spans="1:32" ht="15" customHeight="1">
      <c r="A17" s="34" t="s">
        <v>134</v>
      </c>
      <c r="B17" s="35" t="s">
        <v>134</v>
      </c>
      <c r="C17" s="24" t="s">
        <v>150</v>
      </c>
      <c r="D17" s="126">
        <v>2547</v>
      </c>
      <c r="E17" s="126">
        <v>9</v>
      </c>
      <c r="F17" s="126">
        <v>422</v>
      </c>
      <c r="G17" s="126">
        <v>1337</v>
      </c>
      <c r="H17" s="126">
        <v>36</v>
      </c>
      <c r="I17" s="126">
        <v>13</v>
      </c>
      <c r="J17" s="126">
        <v>151</v>
      </c>
      <c r="K17" s="126">
        <v>0</v>
      </c>
      <c r="L17" s="126">
        <v>1</v>
      </c>
      <c r="M17" s="126">
        <v>1</v>
      </c>
      <c r="N17" s="126">
        <v>17</v>
      </c>
      <c r="AB17" s="63"/>
      <c r="AC17" s="17"/>
      <c r="AD17" s="17"/>
      <c r="AE17" s="17"/>
      <c r="AF17" s="17"/>
    </row>
    <row r="18" spans="1:32" ht="15" customHeight="1">
      <c r="A18" s="34" t="s">
        <v>135</v>
      </c>
      <c r="B18" s="35" t="s">
        <v>135</v>
      </c>
      <c r="C18" s="24" t="s">
        <v>151</v>
      </c>
      <c r="D18" s="126">
        <v>735</v>
      </c>
      <c r="E18" s="126">
        <v>0</v>
      </c>
      <c r="F18" s="126">
        <v>24</v>
      </c>
      <c r="G18" s="126">
        <v>168</v>
      </c>
      <c r="H18" s="126">
        <v>3</v>
      </c>
      <c r="I18" s="126">
        <v>1</v>
      </c>
      <c r="J18" s="126">
        <v>4</v>
      </c>
      <c r="K18" s="126">
        <v>0</v>
      </c>
      <c r="L18" s="126">
        <v>0</v>
      </c>
      <c r="M18" s="126">
        <v>0</v>
      </c>
      <c r="N18" s="126">
        <v>2</v>
      </c>
      <c r="AB18" s="63"/>
      <c r="AC18" s="17"/>
      <c r="AD18" s="17"/>
      <c r="AE18" s="17"/>
      <c r="AF18" s="17"/>
    </row>
    <row r="19" spans="1:32" ht="15" customHeight="1">
      <c r="A19" s="34" t="s">
        <v>136</v>
      </c>
      <c r="B19" s="35" t="s">
        <v>152</v>
      </c>
      <c r="C19" s="24" t="s">
        <v>153</v>
      </c>
      <c r="D19" s="126">
        <v>676</v>
      </c>
      <c r="E19" s="126">
        <v>6</v>
      </c>
      <c r="F19" s="126">
        <v>176</v>
      </c>
      <c r="G19" s="126">
        <v>899</v>
      </c>
      <c r="H19" s="126">
        <v>24</v>
      </c>
      <c r="I19" s="126">
        <v>4</v>
      </c>
      <c r="J19" s="126">
        <v>66</v>
      </c>
      <c r="K19" s="126">
        <v>1</v>
      </c>
      <c r="L19" s="126">
        <v>0</v>
      </c>
      <c r="M19" s="126">
        <v>1</v>
      </c>
      <c r="N19" s="126">
        <v>1</v>
      </c>
      <c r="AB19" s="63"/>
      <c r="AC19" s="17"/>
      <c r="AD19" s="17"/>
      <c r="AE19" s="17"/>
      <c r="AF19" s="17"/>
    </row>
    <row r="20" spans="1:32" ht="15" customHeight="1">
      <c r="A20" s="34" t="s">
        <v>155</v>
      </c>
      <c r="B20" s="30"/>
      <c r="C20" s="36" t="s">
        <v>156</v>
      </c>
      <c r="D20" s="126">
        <v>1008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AB20" s="63"/>
      <c r="AC20" s="17"/>
      <c r="AD20" s="17"/>
      <c r="AE20" s="17"/>
      <c r="AF20" s="17"/>
    </row>
    <row r="21" spans="1:32" ht="15" customHeight="1">
      <c r="A21" s="34" t="s">
        <v>157</v>
      </c>
      <c r="B21" s="30"/>
      <c r="C21" s="36" t="s">
        <v>158</v>
      </c>
      <c r="D21" s="126">
        <v>372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AB21" s="63"/>
      <c r="AC21" s="17"/>
      <c r="AD21" s="17"/>
      <c r="AE21" s="17"/>
      <c r="AF21" s="17"/>
    </row>
    <row r="22" spans="1:32" ht="15" customHeight="1">
      <c r="A22" s="34" t="s">
        <v>159</v>
      </c>
      <c r="B22" s="30"/>
      <c r="C22" s="24"/>
      <c r="D22" s="126">
        <v>174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AB22" s="63"/>
      <c r="AC22" s="17"/>
      <c r="AD22" s="17"/>
      <c r="AE22" s="17"/>
      <c r="AF22" s="17"/>
    </row>
    <row r="23" spans="1:32" ht="15" customHeight="1">
      <c r="A23" s="34" t="s">
        <v>160</v>
      </c>
      <c r="B23" s="30"/>
      <c r="C23" s="24"/>
      <c r="D23" s="126">
        <v>100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AB23" s="63"/>
      <c r="AC23" s="17"/>
      <c r="AD23" s="17"/>
      <c r="AE23" s="17"/>
      <c r="AF23" s="17"/>
    </row>
    <row r="24" spans="1:32" ht="15" customHeight="1">
      <c r="A24" s="34" t="s">
        <v>161</v>
      </c>
      <c r="B24" s="30"/>
      <c r="C24" s="24"/>
      <c r="D24" s="126">
        <v>51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AB24" s="63"/>
      <c r="AC24" s="17"/>
      <c r="AD24" s="17"/>
      <c r="AE24" s="17"/>
      <c r="AF24" s="17"/>
    </row>
    <row r="25" spans="1:32" ht="15" customHeight="1">
      <c r="A25" s="37" t="s">
        <v>162</v>
      </c>
      <c r="B25" s="38"/>
      <c r="C25" s="39"/>
      <c r="D25" s="128">
        <v>19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AB25" s="63"/>
      <c r="AC25" s="17"/>
      <c r="AD25" s="17"/>
      <c r="AE25" s="17"/>
      <c r="AF25" s="17"/>
    </row>
    <row r="26" spans="1:32" ht="15" customHeight="1">
      <c r="A26" s="27"/>
      <c r="B26" s="28" t="s">
        <v>36</v>
      </c>
      <c r="C26" s="29"/>
      <c r="D26" s="130">
        <f aca="true" t="shared" si="0" ref="D26:N26">SUM(D6:D25)</f>
        <v>13274</v>
      </c>
      <c r="E26" s="130">
        <f t="shared" si="0"/>
        <v>371</v>
      </c>
      <c r="F26" s="130">
        <f t="shared" si="0"/>
        <v>4761</v>
      </c>
      <c r="G26" s="130">
        <f t="shared" si="0"/>
        <v>19113</v>
      </c>
      <c r="H26" s="130">
        <f t="shared" si="0"/>
        <v>5363</v>
      </c>
      <c r="I26" s="130">
        <f t="shared" si="0"/>
        <v>1183</v>
      </c>
      <c r="J26" s="130">
        <f t="shared" si="0"/>
        <v>2021</v>
      </c>
      <c r="K26" s="130">
        <f t="shared" si="0"/>
        <v>1921</v>
      </c>
      <c r="L26" s="130">
        <f t="shared" si="0"/>
        <v>16</v>
      </c>
      <c r="M26" s="130">
        <f t="shared" si="0"/>
        <v>14</v>
      </c>
      <c r="N26" s="130">
        <f t="shared" si="0"/>
        <v>2395</v>
      </c>
      <c r="AB26" s="63"/>
      <c r="AC26" s="17"/>
      <c r="AD26" s="17"/>
      <c r="AE26" s="17"/>
      <c r="AF26" s="17"/>
    </row>
    <row r="27" spans="28:32" ht="15" customHeight="1">
      <c r="AB27" s="63"/>
      <c r="AC27" s="63"/>
      <c r="AD27" s="63"/>
      <c r="AE27" s="63"/>
      <c r="AF27" s="63"/>
    </row>
    <row r="28" spans="1:32" ht="15" customHeight="1">
      <c r="A28" s="226" t="s">
        <v>92</v>
      </c>
      <c r="B28" s="227"/>
      <c r="C28" s="228"/>
      <c r="D28" s="92"/>
      <c r="E28" s="92" t="s">
        <v>101</v>
      </c>
      <c r="F28" s="92" t="s">
        <v>102</v>
      </c>
      <c r="G28" s="92" t="s">
        <v>101</v>
      </c>
      <c r="H28" s="92" t="s">
        <v>102</v>
      </c>
      <c r="I28" s="92" t="s">
        <v>103</v>
      </c>
      <c r="J28" s="92" t="s">
        <v>104</v>
      </c>
      <c r="K28" s="92" t="s">
        <v>105</v>
      </c>
      <c r="L28" s="92" t="s">
        <v>106</v>
      </c>
      <c r="M28" s="92" t="s">
        <v>107</v>
      </c>
      <c r="AB28" s="63"/>
      <c r="AC28" s="63"/>
      <c r="AD28" s="63"/>
      <c r="AE28" s="63"/>
      <c r="AF28" s="63"/>
    </row>
    <row r="29" spans="1:32" ht="15" customHeight="1">
      <c r="A29" s="229"/>
      <c r="B29" s="230"/>
      <c r="C29" s="231"/>
      <c r="D29" s="93" t="s">
        <v>112</v>
      </c>
      <c r="E29" s="93" t="s">
        <v>113</v>
      </c>
      <c r="F29" s="93" t="s">
        <v>114</v>
      </c>
      <c r="G29" s="93" t="s">
        <v>115</v>
      </c>
      <c r="H29" s="93" t="s">
        <v>116</v>
      </c>
      <c r="I29" s="93" t="s">
        <v>117</v>
      </c>
      <c r="J29" s="93"/>
      <c r="K29" s="93" t="s">
        <v>118</v>
      </c>
      <c r="L29" s="93" t="s">
        <v>119</v>
      </c>
      <c r="M29" s="93"/>
      <c r="AB29" s="63"/>
      <c r="AC29" s="63"/>
      <c r="AD29" s="63"/>
      <c r="AE29" s="63"/>
      <c r="AF29" s="63"/>
    </row>
    <row r="30" spans="1:13" ht="15" customHeight="1">
      <c r="A30" s="65" t="s">
        <v>137</v>
      </c>
      <c r="B30" s="31" t="s">
        <v>120</v>
      </c>
      <c r="C30" s="31" t="s">
        <v>138</v>
      </c>
      <c r="D30" s="94"/>
      <c r="E30" s="94" t="s">
        <v>123</v>
      </c>
      <c r="F30" s="94" t="s">
        <v>24</v>
      </c>
      <c r="G30" s="94" t="s">
        <v>25</v>
      </c>
      <c r="H30" s="91" t="s">
        <v>26</v>
      </c>
      <c r="I30" s="91" t="s">
        <v>27</v>
      </c>
      <c r="J30" s="94" t="s">
        <v>28</v>
      </c>
      <c r="K30" s="94" t="s">
        <v>29</v>
      </c>
      <c r="L30" s="91" t="s">
        <v>30</v>
      </c>
      <c r="M30" s="94" t="s">
        <v>31</v>
      </c>
    </row>
    <row r="31" spans="1:13" ht="15" customHeight="1">
      <c r="A31" s="32" t="s">
        <v>139</v>
      </c>
      <c r="B31" s="33" t="s">
        <v>139</v>
      </c>
      <c r="C31" s="22" t="s">
        <v>124</v>
      </c>
      <c r="D31" s="124">
        <v>1</v>
      </c>
      <c r="E31" s="124">
        <v>3</v>
      </c>
      <c r="F31" s="124">
        <v>0</v>
      </c>
      <c r="G31" s="124">
        <v>1</v>
      </c>
      <c r="H31" s="124">
        <v>0</v>
      </c>
      <c r="I31" s="124">
        <v>3</v>
      </c>
      <c r="J31" s="124">
        <v>4</v>
      </c>
      <c r="K31" s="124">
        <v>1</v>
      </c>
      <c r="L31" s="124">
        <v>0</v>
      </c>
      <c r="M31" s="124">
        <v>0</v>
      </c>
    </row>
    <row r="32" spans="1:13" ht="15" customHeight="1">
      <c r="A32" s="34" t="s">
        <v>140</v>
      </c>
      <c r="B32" s="35" t="s">
        <v>140</v>
      </c>
      <c r="C32" s="24" t="s">
        <v>141</v>
      </c>
      <c r="D32" s="126">
        <v>15</v>
      </c>
      <c r="E32" s="126">
        <v>32</v>
      </c>
      <c r="F32" s="126">
        <v>1</v>
      </c>
      <c r="G32" s="126">
        <v>3</v>
      </c>
      <c r="H32" s="126">
        <v>1</v>
      </c>
      <c r="I32" s="126">
        <v>5</v>
      </c>
      <c r="J32" s="126">
        <v>9</v>
      </c>
      <c r="K32" s="126">
        <v>13</v>
      </c>
      <c r="L32" s="126">
        <v>2</v>
      </c>
      <c r="M32" s="126">
        <v>0</v>
      </c>
    </row>
    <row r="33" spans="1:13" ht="15" customHeight="1">
      <c r="A33" s="34" t="s">
        <v>125</v>
      </c>
      <c r="B33" s="35" t="s">
        <v>125</v>
      </c>
      <c r="C33" s="24" t="s">
        <v>142</v>
      </c>
      <c r="D33" s="126">
        <v>24</v>
      </c>
      <c r="E33" s="126">
        <v>216</v>
      </c>
      <c r="F33" s="126">
        <v>0</v>
      </c>
      <c r="G33" s="126">
        <v>13</v>
      </c>
      <c r="H33" s="126">
        <v>0</v>
      </c>
      <c r="I33" s="126">
        <v>0</v>
      </c>
      <c r="J33" s="126">
        <v>16</v>
      </c>
      <c r="K33" s="126">
        <v>18</v>
      </c>
      <c r="L33" s="126">
        <v>5</v>
      </c>
      <c r="M33" s="126">
        <v>0</v>
      </c>
    </row>
    <row r="34" spans="1:13" ht="15" customHeight="1">
      <c r="A34" s="34" t="s">
        <v>126</v>
      </c>
      <c r="B34" s="35" t="s">
        <v>126</v>
      </c>
      <c r="C34" s="24" t="s">
        <v>134</v>
      </c>
      <c r="D34" s="126">
        <v>5</v>
      </c>
      <c r="E34" s="126">
        <v>442</v>
      </c>
      <c r="F34" s="126">
        <v>0</v>
      </c>
      <c r="G34" s="126">
        <v>25</v>
      </c>
      <c r="H34" s="126">
        <v>0</v>
      </c>
      <c r="I34" s="126">
        <v>0</v>
      </c>
      <c r="J34" s="126">
        <v>12</v>
      </c>
      <c r="K34" s="126">
        <v>11</v>
      </c>
      <c r="L34" s="126">
        <v>3</v>
      </c>
      <c r="M34" s="126">
        <v>0</v>
      </c>
    </row>
    <row r="35" spans="1:13" ht="15" customHeight="1">
      <c r="A35" s="34" t="s">
        <v>127</v>
      </c>
      <c r="B35" s="35" t="s">
        <v>127</v>
      </c>
      <c r="C35" s="24" t="s">
        <v>143</v>
      </c>
      <c r="D35" s="126">
        <v>5</v>
      </c>
      <c r="E35" s="126">
        <v>725</v>
      </c>
      <c r="F35" s="126">
        <v>0</v>
      </c>
      <c r="G35" s="126">
        <v>32</v>
      </c>
      <c r="H35" s="126">
        <v>0</v>
      </c>
      <c r="I35" s="126">
        <v>0</v>
      </c>
      <c r="J35" s="126">
        <v>10</v>
      </c>
      <c r="K35" s="126">
        <v>2</v>
      </c>
      <c r="L35" s="126">
        <v>0</v>
      </c>
      <c r="M35" s="126">
        <v>1</v>
      </c>
    </row>
    <row r="36" spans="1:13" ht="15" customHeight="1">
      <c r="A36" s="34" t="s">
        <v>128</v>
      </c>
      <c r="B36" s="35" t="s">
        <v>128</v>
      </c>
      <c r="C36" s="24" t="s">
        <v>144</v>
      </c>
      <c r="D36" s="126">
        <v>4</v>
      </c>
      <c r="E36" s="126">
        <v>980</v>
      </c>
      <c r="F36" s="126">
        <v>1</v>
      </c>
      <c r="G36" s="126">
        <v>26</v>
      </c>
      <c r="H36" s="126">
        <v>0</v>
      </c>
      <c r="I36" s="126">
        <v>0</v>
      </c>
      <c r="J36" s="126">
        <v>2</v>
      </c>
      <c r="K36" s="126">
        <v>2</v>
      </c>
      <c r="L36" s="126">
        <v>0</v>
      </c>
      <c r="M36" s="126">
        <v>2</v>
      </c>
    </row>
    <row r="37" spans="1:13" ht="15" customHeight="1">
      <c r="A37" s="34" t="s">
        <v>129</v>
      </c>
      <c r="B37" s="35" t="s">
        <v>129</v>
      </c>
      <c r="C37" s="24" t="s">
        <v>145</v>
      </c>
      <c r="D37" s="126">
        <v>6</v>
      </c>
      <c r="E37" s="126">
        <v>864</v>
      </c>
      <c r="F37" s="126">
        <v>0</v>
      </c>
      <c r="G37" s="126">
        <v>28</v>
      </c>
      <c r="H37" s="126">
        <v>0</v>
      </c>
      <c r="I37" s="126">
        <v>0</v>
      </c>
      <c r="J37" s="126">
        <v>1</v>
      </c>
      <c r="K37" s="126">
        <v>0</v>
      </c>
      <c r="L37" s="126">
        <v>0</v>
      </c>
      <c r="M37" s="126">
        <v>1</v>
      </c>
    </row>
    <row r="38" spans="1:13" ht="15" customHeight="1">
      <c r="A38" s="34" t="s">
        <v>130</v>
      </c>
      <c r="B38" s="35" t="s">
        <v>130</v>
      </c>
      <c r="C38" s="24" t="s">
        <v>146</v>
      </c>
      <c r="D38" s="126">
        <v>4</v>
      </c>
      <c r="E38" s="126">
        <v>615</v>
      </c>
      <c r="F38" s="126">
        <v>0</v>
      </c>
      <c r="G38" s="126">
        <v>26</v>
      </c>
      <c r="H38" s="126">
        <v>0</v>
      </c>
      <c r="I38" s="126">
        <v>0</v>
      </c>
      <c r="J38" s="126">
        <v>4</v>
      </c>
      <c r="K38" s="126">
        <v>1</v>
      </c>
      <c r="L38" s="126">
        <v>0</v>
      </c>
      <c r="M38" s="126">
        <v>1</v>
      </c>
    </row>
    <row r="39" spans="1:13" ht="15" customHeight="1">
      <c r="A39" s="34" t="s">
        <v>131</v>
      </c>
      <c r="B39" s="35" t="s">
        <v>131</v>
      </c>
      <c r="C39" s="24" t="s">
        <v>147</v>
      </c>
      <c r="D39" s="126">
        <v>3</v>
      </c>
      <c r="E39" s="126">
        <v>382</v>
      </c>
      <c r="F39" s="126">
        <v>1</v>
      </c>
      <c r="G39" s="126">
        <v>13</v>
      </c>
      <c r="H39" s="126">
        <v>0</v>
      </c>
      <c r="I39" s="126">
        <v>0</v>
      </c>
      <c r="J39" s="126">
        <v>3</v>
      </c>
      <c r="K39" s="126">
        <v>0</v>
      </c>
      <c r="L39" s="126">
        <v>0</v>
      </c>
      <c r="M39" s="126">
        <v>0</v>
      </c>
    </row>
    <row r="40" spans="1:13" ht="15" customHeight="1">
      <c r="A40" s="34" t="s">
        <v>132</v>
      </c>
      <c r="B40" s="35" t="s">
        <v>132</v>
      </c>
      <c r="C40" s="24" t="s">
        <v>148</v>
      </c>
      <c r="D40" s="126">
        <v>8</v>
      </c>
      <c r="E40" s="126">
        <v>254</v>
      </c>
      <c r="F40" s="126">
        <v>0</v>
      </c>
      <c r="G40" s="126">
        <v>10</v>
      </c>
      <c r="H40" s="126">
        <v>0</v>
      </c>
      <c r="I40" s="126">
        <v>0</v>
      </c>
      <c r="J40" s="126">
        <v>1</v>
      </c>
      <c r="K40" s="126">
        <v>0</v>
      </c>
      <c r="L40" s="126">
        <v>0</v>
      </c>
      <c r="M40" s="126">
        <v>0</v>
      </c>
    </row>
    <row r="41" spans="1:13" ht="15" customHeight="1">
      <c r="A41" s="34" t="s">
        <v>133</v>
      </c>
      <c r="B41" s="35" t="s">
        <v>133</v>
      </c>
      <c r="C41" s="24" t="s">
        <v>149</v>
      </c>
      <c r="D41" s="126">
        <v>6</v>
      </c>
      <c r="E41" s="126">
        <v>147</v>
      </c>
      <c r="F41" s="126">
        <v>0</v>
      </c>
      <c r="G41" s="126">
        <v>7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</row>
    <row r="42" spans="1:13" ht="15" customHeight="1">
      <c r="A42" s="34" t="s">
        <v>134</v>
      </c>
      <c r="B42" s="35" t="s">
        <v>134</v>
      </c>
      <c r="C42" s="24" t="s">
        <v>150</v>
      </c>
      <c r="D42" s="126">
        <v>9</v>
      </c>
      <c r="E42" s="126">
        <v>242</v>
      </c>
      <c r="F42" s="126">
        <v>0</v>
      </c>
      <c r="G42" s="126">
        <v>33</v>
      </c>
      <c r="H42" s="126">
        <v>0</v>
      </c>
      <c r="I42" s="126">
        <v>0</v>
      </c>
      <c r="J42" s="126">
        <v>1</v>
      </c>
      <c r="K42" s="126">
        <v>0</v>
      </c>
      <c r="L42" s="126">
        <v>0</v>
      </c>
      <c r="M42" s="126">
        <v>0</v>
      </c>
    </row>
    <row r="43" spans="1:13" ht="15" customHeight="1">
      <c r="A43" s="34" t="s">
        <v>135</v>
      </c>
      <c r="B43" s="35" t="s">
        <v>135</v>
      </c>
      <c r="C43" s="24" t="s">
        <v>151</v>
      </c>
      <c r="D43" s="126">
        <v>6</v>
      </c>
      <c r="E43" s="126">
        <v>23</v>
      </c>
      <c r="F43" s="126">
        <v>3</v>
      </c>
      <c r="G43" s="126">
        <v>33</v>
      </c>
      <c r="H43" s="126">
        <v>0</v>
      </c>
      <c r="I43" s="126">
        <v>0</v>
      </c>
      <c r="J43" s="126">
        <v>1</v>
      </c>
      <c r="K43" s="126">
        <v>0</v>
      </c>
      <c r="L43" s="126">
        <v>0</v>
      </c>
      <c r="M43" s="126">
        <v>0</v>
      </c>
    </row>
    <row r="44" spans="1:13" ht="15" customHeight="1">
      <c r="A44" s="34" t="s">
        <v>154</v>
      </c>
      <c r="B44" s="35" t="s">
        <v>152</v>
      </c>
      <c r="C44" s="24" t="s">
        <v>153</v>
      </c>
      <c r="D44" s="126">
        <v>3</v>
      </c>
      <c r="E44" s="126">
        <v>62</v>
      </c>
      <c r="F44" s="126">
        <v>2</v>
      </c>
      <c r="G44" s="126">
        <v>114</v>
      </c>
      <c r="H44" s="126">
        <v>0</v>
      </c>
      <c r="I44" s="126">
        <v>0</v>
      </c>
      <c r="J44" s="126">
        <v>1</v>
      </c>
      <c r="K44" s="126">
        <v>0</v>
      </c>
      <c r="L44" s="126">
        <v>0</v>
      </c>
      <c r="M44" s="126">
        <v>0</v>
      </c>
    </row>
    <row r="45" spans="1:13" ht="15" customHeight="1">
      <c r="A45" s="34" t="s">
        <v>155</v>
      </c>
      <c r="B45" s="30"/>
      <c r="C45" s="36" t="s">
        <v>156</v>
      </c>
      <c r="D45" s="126"/>
      <c r="E45" s="126"/>
      <c r="F45" s="126">
        <v>1</v>
      </c>
      <c r="G45" s="126">
        <v>170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</row>
    <row r="46" spans="1:13" ht="15" customHeight="1">
      <c r="A46" s="34" t="s">
        <v>157</v>
      </c>
      <c r="B46" s="30"/>
      <c r="C46" s="36" t="s">
        <v>158</v>
      </c>
      <c r="D46" s="126"/>
      <c r="E46" s="126"/>
      <c r="F46" s="126">
        <v>5</v>
      </c>
      <c r="G46" s="126">
        <v>71</v>
      </c>
      <c r="H46" s="126">
        <v>0</v>
      </c>
      <c r="I46" s="126">
        <v>0</v>
      </c>
      <c r="J46" s="126">
        <v>0</v>
      </c>
      <c r="K46" s="126">
        <v>0</v>
      </c>
      <c r="L46" s="126">
        <v>1</v>
      </c>
      <c r="M46" s="126">
        <v>0</v>
      </c>
    </row>
    <row r="47" spans="1:13" ht="15" customHeight="1">
      <c r="A47" s="34" t="s">
        <v>159</v>
      </c>
      <c r="B47" s="30"/>
      <c r="C47" s="24"/>
      <c r="D47" s="126"/>
      <c r="E47" s="126"/>
      <c r="F47" s="126">
        <v>0</v>
      </c>
      <c r="G47" s="126">
        <v>77</v>
      </c>
      <c r="H47" s="126"/>
      <c r="I47" s="126"/>
      <c r="J47" s="126"/>
      <c r="K47" s="126"/>
      <c r="L47" s="126"/>
      <c r="M47" s="126"/>
    </row>
    <row r="48" spans="1:13" ht="15" customHeight="1">
      <c r="A48" s="34" t="s">
        <v>160</v>
      </c>
      <c r="B48" s="30"/>
      <c r="C48" s="24"/>
      <c r="D48" s="126"/>
      <c r="E48" s="126"/>
      <c r="F48" s="126">
        <v>1</v>
      </c>
      <c r="G48" s="126">
        <v>83</v>
      </c>
      <c r="H48" s="126"/>
      <c r="I48" s="126"/>
      <c r="J48" s="126"/>
      <c r="K48" s="126"/>
      <c r="L48" s="126"/>
      <c r="M48" s="126"/>
    </row>
    <row r="49" spans="1:13" ht="15" customHeight="1">
      <c r="A49" s="34" t="s">
        <v>161</v>
      </c>
      <c r="B49" s="30"/>
      <c r="C49" s="24"/>
      <c r="D49" s="126"/>
      <c r="E49" s="126"/>
      <c r="F49" s="126">
        <v>4</v>
      </c>
      <c r="G49" s="126">
        <v>51</v>
      </c>
      <c r="H49" s="126"/>
      <c r="I49" s="126"/>
      <c r="J49" s="126"/>
      <c r="K49" s="126"/>
      <c r="L49" s="126"/>
      <c r="M49" s="126"/>
    </row>
    <row r="50" spans="1:13" ht="15" customHeight="1">
      <c r="A50" s="37" t="s">
        <v>162</v>
      </c>
      <c r="B50" s="38"/>
      <c r="C50" s="39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3" ht="15" customHeight="1">
      <c r="A51" s="27"/>
      <c r="B51" s="28" t="s">
        <v>36</v>
      </c>
      <c r="C51" s="29"/>
      <c r="D51" s="130">
        <f aca="true" t="shared" si="1" ref="D51:M51">SUM(D31:D50)</f>
        <v>99</v>
      </c>
      <c r="E51" s="130">
        <f t="shared" si="1"/>
        <v>4987</v>
      </c>
      <c r="F51" s="130">
        <f t="shared" si="1"/>
        <v>19</v>
      </c>
      <c r="G51" s="130">
        <f t="shared" si="1"/>
        <v>816</v>
      </c>
      <c r="H51" s="130">
        <f t="shared" si="1"/>
        <v>1</v>
      </c>
      <c r="I51" s="130">
        <f t="shared" si="1"/>
        <v>8</v>
      </c>
      <c r="J51" s="130">
        <f t="shared" si="1"/>
        <v>65</v>
      </c>
      <c r="K51" s="130">
        <f t="shared" si="1"/>
        <v>48</v>
      </c>
      <c r="L51" s="130">
        <f t="shared" si="1"/>
        <v>11</v>
      </c>
      <c r="M51" s="130">
        <f t="shared" si="1"/>
        <v>5</v>
      </c>
    </row>
  </sheetData>
  <mergeCells count="2">
    <mergeCell ref="A3:C4"/>
    <mergeCell ref="A28:C29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2" sqref="A2"/>
    </sheetView>
  </sheetViews>
  <sheetFormatPr defaultColWidth="9.00390625" defaultRowHeight="13.5"/>
  <cols>
    <col min="1" max="1" width="6.00390625" style="5" customWidth="1"/>
    <col min="2" max="5" width="2.50390625" style="5" customWidth="1"/>
    <col min="6" max="6" width="6.75390625" style="5" customWidth="1"/>
    <col min="7" max="8" width="6.375" style="5" customWidth="1"/>
    <col min="9" max="9" width="6.75390625" style="5" customWidth="1"/>
    <col min="10" max="16" width="6.375" style="5" customWidth="1"/>
    <col min="17" max="18" width="6.25390625" style="5" customWidth="1"/>
    <col min="19" max="16384" width="9.00390625" style="5" customWidth="1"/>
  </cols>
  <sheetData>
    <row r="1" spans="1:5" ht="24" customHeight="1">
      <c r="A1" s="4" t="s">
        <v>327</v>
      </c>
      <c r="B1" s="4"/>
      <c r="C1" s="4"/>
      <c r="D1" s="4"/>
      <c r="E1" s="4"/>
    </row>
    <row r="2" spans="1:15" ht="15" customHeight="1">
      <c r="A2" s="4"/>
      <c r="B2" s="4"/>
      <c r="C2" s="4"/>
      <c r="D2" s="4"/>
      <c r="E2" s="4"/>
      <c r="O2" s="8" t="s">
        <v>459</v>
      </c>
    </row>
    <row r="3" spans="1:19" ht="21" customHeight="1">
      <c r="A3" s="23"/>
      <c r="B3" s="232" t="s">
        <v>163</v>
      </c>
      <c r="C3" s="233"/>
      <c r="D3" s="233"/>
      <c r="E3" s="219"/>
      <c r="F3" s="121" t="s">
        <v>0</v>
      </c>
      <c r="G3" s="121" t="s">
        <v>1</v>
      </c>
      <c r="H3" s="121" t="s">
        <v>2</v>
      </c>
      <c r="I3" s="121" t="s">
        <v>3</v>
      </c>
      <c r="J3" s="121"/>
      <c r="K3" s="121" t="s">
        <v>4</v>
      </c>
      <c r="L3" s="121" t="s">
        <v>5</v>
      </c>
      <c r="M3" s="121" t="s">
        <v>6</v>
      </c>
      <c r="N3" s="121"/>
      <c r="O3" s="121"/>
      <c r="P3" s="121" t="s">
        <v>76</v>
      </c>
      <c r="S3" s="3"/>
    </row>
    <row r="4" spans="1:19" ht="21" customHeight="1">
      <c r="A4" s="25" t="s">
        <v>259</v>
      </c>
      <c r="B4" s="220" t="s">
        <v>164</v>
      </c>
      <c r="C4" s="235" t="s">
        <v>165</v>
      </c>
      <c r="D4" s="237" t="s">
        <v>121</v>
      </c>
      <c r="E4" s="239" t="s">
        <v>138</v>
      </c>
      <c r="F4" s="170" t="s">
        <v>166</v>
      </c>
      <c r="G4" s="170" t="s">
        <v>16</v>
      </c>
      <c r="H4" s="170" t="s">
        <v>14</v>
      </c>
      <c r="I4" s="170" t="s">
        <v>18</v>
      </c>
      <c r="J4" s="170" t="s">
        <v>167</v>
      </c>
      <c r="K4" s="170" t="s">
        <v>390</v>
      </c>
      <c r="L4" s="170" t="s">
        <v>20</v>
      </c>
      <c r="M4" s="170" t="s">
        <v>21</v>
      </c>
      <c r="N4" s="170" t="s">
        <v>15</v>
      </c>
      <c r="O4" s="170" t="s">
        <v>168</v>
      </c>
      <c r="P4" s="170" t="s">
        <v>169</v>
      </c>
      <c r="S4" s="3"/>
    </row>
    <row r="5" spans="1:19" ht="21" customHeight="1">
      <c r="A5" s="26"/>
      <c r="B5" s="234"/>
      <c r="C5" s="236"/>
      <c r="D5" s="238"/>
      <c r="E5" s="240"/>
      <c r="F5" s="78" t="s">
        <v>395</v>
      </c>
      <c r="G5" s="171"/>
      <c r="H5" s="172" t="s">
        <v>17</v>
      </c>
      <c r="I5" s="171"/>
      <c r="J5" s="172"/>
      <c r="K5" s="171"/>
      <c r="L5" s="171"/>
      <c r="M5" s="171"/>
      <c r="N5" s="172"/>
      <c r="O5" s="172"/>
      <c r="P5" s="173" t="s">
        <v>396</v>
      </c>
      <c r="S5" s="3"/>
    </row>
    <row r="6" spans="1:16" ht="23.25" customHeight="1">
      <c r="A6" s="42" t="s">
        <v>172</v>
      </c>
      <c r="B6" s="11">
        <v>9</v>
      </c>
      <c r="C6" s="71">
        <v>6</v>
      </c>
      <c r="D6" s="7">
        <v>1</v>
      </c>
      <c r="E6" s="67">
        <v>1</v>
      </c>
      <c r="F6" s="137">
        <v>1321</v>
      </c>
      <c r="G6" s="137">
        <v>1</v>
      </c>
      <c r="H6" s="137">
        <v>164</v>
      </c>
      <c r="I6" s="137">
        <v>660</v>
      </c>
      <c r="J6" s="137">
        <v>413</v>
      </c>
      <c r="K6" s="137">
        <v>70</v>
      </c>
      <c r="L6" s="137">
        <v>84</v>
      </c>
      <c r="M6" s="137">
        <v>112</v>
      </c>
      <c r="N6" s="137">
        <v>2</v>
      </c>
      <c r="O6" s="137">
        <v>1</v>
      </c>
      <c r="P6" s="137">
        <v>122</v>
      </c>
    </row>
    <row r="7" spans="1:16" ht="23.25" customHeight="1">
      <c r="A7" s="43" t="s">
        <v>173</v>
      </c>
      <c r="B7" s="12">
        <v>7</v>
      </c>
      <c r="C7" s="72">
        <v>5</v>
      </c>
      <c r="D7" s="75">
        <v>1</v>
      </c>
      <c r="E7" s="68">
        <v>1</v>
      </c>
      <c r="F7" s="137">
        <v>748</v>
      </c>
      <c r="G7" s="137">
        <v>3</v>
      </c>
      <c r="H7" s="137">
        <v>221</v>
      </c>
      <c r="I7" s="137">
        <v>950</v>
      </c>
      <c r="J7" s="137">
        <v>453</v>
      </c>
      <c r="K7" s="137">
        <v>66</v>
      </c>
      <c r="L7" s="137">
        <v>300</v>
      </c>
      <c r="M7" s="137">
        <v>93</v>
      </c>
      <c r="N7" s="137">
        <v>1</v>
      </c>
      <c r="O7" s="137">
        <v>0</v>
      </c>
      <c r="P7" s="137">
        <v>426</v>
      </c>
    </row>
    <row r="8" spans="1:16" ht="23.25" customHeight="1">
      <c r="A8" s="43" t="s">
        <v>174</v>
      </c>
      <c r="B8" s="12">
        <v>8</v>
      </c>
      <c r="C8" s="72">
        <v>5</v>
      </c>
      <c r="D8" s="75">
        <v>1</v>
      </c>
      <c r="E8" s="68">
        <v>1</v>
      </c>
      <c r="F8" s="137">
        <v>1023</v>
      </c>
      <c r="G8" s="137">
        <v>8</v>
      </c>
      <c r="H8" s="137">
        <v>477</v>
      </c>
      <c r="I8" s="137">
        <v>1436</v>
      </c>
      <c r="J8" s="137">
        <v>499</v>
      </c>
      <c r="K8" s="137">
        <v>151</v>
      </c>
      <c r="L8" s="137">
        <v>307</v>
      </c>
      <c r="M8" s="137">
        <v>157</v>
      </c>
      <c r="N8" s="137">
        <v>2</v>
      </c>
      <c r="O8" s="137">
        <v>0</v>
      </c>
      <c r="P8" s="137">
        <v>182</v>
      </c>
    </row>
    <row r="9" spans="1:16" ht="23.25" customHeight="1">
      <c r="A9" s="43" t="s">
        <v>175</v>
      </c>
      <c r="B9" s="12">
        <v>8</v>
      </c>
      <c r="C9" s="72">
        <v>5</v>
      </c>
      <c r="D9" s="75">
        <v>1</v>
      </c>
      <c r="E9" s="68">
        <v>1</v>
      </c>
      <c r="F9" s="137">
        <v>1999</v>
      </c>
      <c r="G9" s="137">
        <v>20</v>
      </c>
      <c r="H9" s="137">
        <v>616</v>
      </c>
      <c r="I9" s="137">
        <v>1892</v>
      </c>
      <c r="J9" s="137">
        <v>647</v>
      </c>
      <c r="K9" s="137">
        <v>44</v>
      </c>
      <c r="L9" s="137">
        <v>73</v>
      </c>
      <c r="M9" s="137">
        <v>235</v>
      </c>
      <c r="N9" s="137">
        <v>3</v>
      </c>
      <c r="O9" s="137">
        <v>0</v>
      </c>
      <c r="P9" s="137">
        <v>155</v>
      </c>
    </row>
    <row r="10" spans="1:16" ht="23.25" customHeight="1">
      <c r="A10" s="43" t="s">
        <v>176</v>
      </c>
      <c r="B10" s="12">
        <v>8</v>
      </c>
      <c r="C10" s="72">
        <v>5</v>
      </c>
      <c r="D10" s="75">
        <v>1</v>
      </c>
      <c r="E10" s="68">
        <v>1</v>
      </c>
      <c r="F10" s="137">
        <v>1531</v>
      </c>
      <c r="G10" s="137">
        <v>19</v>
      </c>
      <c r="H10" s="137">
        <v>1030</v>
      </c>
      <c r="I10" s="137">
        <v>3073</v>
      </c>
      <c r="J10" s="137">
        <v>617</v>
      </c>
      <c r="K10" s="137">
        <v>124</v>
      </c>
      <c r="L10" s="137">
        <v>23</v>
      </c>
      <c r="M10" s="137">
        <v>370</v>
      </c>
      <c r="N10" s="137">
        <v>0</v>
      </c>
      <c r="O10" s="137">
        <v>3</v>
      </c>
      <c r="P10" s="137">
        <v>474</v>
      </c>
    </row>
    <row r="11" spans="1:16" ht="23.25" customHeight="1">
      <c r="A11" s="43" t="s">
        <v>177</v>
      </c>
      <c r="B11" s="12">
        <v>2</v>
      </c>
      <c r="C11" s="72">
        <v>1</v>
      </c>
      <c r="D11" s="75"/>
      <c r="E11" s="68">
        <v>1</v>
      </c>
      <c r="F11" s="137">
        <v>112</v>
      </c>
      <c r="G11" s="137">
        <v>0</v>
      </c>
      <c r="H11" s="137">
        <v>65</v>
      </c>
      <c r="I11" s="137">
        <v>359</v>
      </c>
      <c r="J11" s="137">
        <v>22</v>
      </c>
      <c r="K11" s="137">
        <v>6</v>
      </c>
      <c r="L11" s="137">
        <v>29</v>
      </c>
      <c r="M11" s="137">
        <v>5</v>
      </c>
      <c r="N11" s="137">
        <v>0</v>
      </c>
      <c r="O11" s="137">
        <v>0</v>
      </c>
      <c r="P11" s="137">
        <v>13</v>
      </c>
    </row>
    <row r="12" spans="1:16" ht="23.25" customHeight="1">
      <c r="A12" s="43" t="s">
        <v>178</v>
      </c>
      <c r="B12" s="12">
        <v>15</v>
      </c>
      <c r="C12" s="72">
        <v>9</v>
      </c>
      <c r="D12" s="75">
        <v>2</v>
      </c>
      <c r="E12" s="68">
        <v>1</v>
      </c>
      <c r="F12" s="137">
        <v>2875</v>
      </c>
      <c r="G12" s="137">
        <v>287</v>
      </c>
      <c r="H12" s="137">
        <v>796</v>
      </c>
      <c r="I12" s="137">
        <v>4544</v>
      </c>
      <c r="J12" s="137">
        <v>729</v>
      </c>
      <c r="K12" s="137">
        <v>226</v>
      </c>
      <c r="L12" s="137">
        <v>479</v>
      </c>
      <c r="M12" s="137">
        <v>405</v>
      </c>
      <c r="N12" s="137">
        <v>3</v>
      </c>
      <c r="O12" s="137">
        <v>3</v>
      </c>
      <c r="P12" s="137">
        <v>628</v>
      </c>
    </row>
    <row r="13" spans="1:16" ht="23.25" customHeight="1">
      <c r="A13" s="43" t="s">
        <v>179</v>
      </c>
      <c r="B13" s="12">
        <v>3</v>
      </c>
      <c r="C13" s="72">
        <v>2</v>
      </c>
      <c r="D13" s="75"/>
      <c r="E13" s="68">
        <v>1</v>
      </c>
      <c r="F13" s="137">
        <v>379</v>
      </c>
      <c r="G13" s="137">
        <v>6</v>
      </c>
      <c r="H13" s="137">
        <v>68</v>
      </c>
      <c r="I13" s="137">
        <v>1889</v>
      </c>
      <c r="J13" s="137">
        <v>93</v>
      </c>
      <c r="K13" s="137">
        <v>34</v>
      </c>
      <c r="L13" s="137">
        <v>42</v>
      </c>
      <c r="M13" s="137">
        <v>34</v>
      </c>
      <c r="N13" s="137">
        <v>0</v>
      </c>
      <c r="O13" s="137">
        <v>3</v>
      </c>
      <c r="P13" s="137">
        <v>77</v>
      </c>
    </row>
    <row r="14" spans="1:16" ht="23.25" customHeight="1">
      <c r="A14" s="43" t="s">
        <v>180</v>
      </c>
      <c r="B14" s="12">
        <v>7</v>
      </c>
      <c r="C14" s="72">
        <v>4</v>
      </c>
      <c r="D14" s="75">
        <v>1</v>
      </c>
      <c r="E14" s="68">
        <v>1</v>
      </c>
      <c r="F14" s="137">
        <v>623</v>
      </c>
      <c r="G14" s="137">
        <v>5</v>
      </c>
      <c r="H14" s="137">
        <v>86</v>
      </c>
      <c r="I14" s="137">
        <v>901</v>
      </c>
      <c r="J14" s="137">
        <v>222</v>
      </c>
      <c r="K14" s="137">
        <v>95</v>
      </c>
      <c r="L14" s="137">
        <v>139</v>
      </c>
      <c r="M14" s="137">
        <v>49</v>
      </c>
      <c r="N14" s="137">
        <v>1</v>
      </c>
      <c r="O14" s="137">
        <v>0</v>
      </c>
      <c r="P14" s="137">
        <v>134</v>
      </c>
    </row>
    <row r="15" spans="1:16" ht="23.25" customHeight="1">
      <c r="A15" s="43" t="s">
        <v>181</v>
      </c>
      <c r="B15" s="12">
        <v>4</v>
      </c>
      <c r="C15" s="72">
        <v>2</v>
      </c>
      <c r="D15" s="75"/>
      <c r="E15" s="68">
        <v>1</v>
      </c>
      <c r="F15" s="137">
        <v>530</v>
      </c>
      <c r="G15" s="137">
        <v>1</v>
      </c>
      <c r="H15" s="137">
        <v>79</v>
      </c>
      <c r="I15" s="137">
        <v>106</v>
      </c>
      <c r="J15" s="137">
        <v>202</v>
      </c>
      <c r="K15" s="137">
        <v>60</v>
      </c>
      <c r="L15" s="137">
        <v>101</v>
      </c>
      <c r="M15" s="137">
        <v>49</v>
      </c>
      <c r="N15" s="137">
        <v>0</v>
      </c>
      <c r="O15" s="141">
        <v>2</v>
      </c>
      <c r="P15" s="137">
        <v>29</v>
      </c>
    </row>
    <row r="16" spans="1:16" ht="23.25" customHeight="1">
      <c r="A16" s="44" t="s">
        <v>182</v>
      </c>
      <c r="B16" s="13">
        <v>15</v>
      </c>
      <c r="C16" s="73">
        <v>10</v>
      </c>
      <c r="D16" s="76">
        <v>2</v>
      </c>
      <c r="E16" s="69">
        <v>1</v>
      </c>
      <c r="F16" s="138">
        <v>2133</v>
      </c>
      <c r="G16" s="138">
        <v>21</v>
      </c>
      <c r="H16" s="138">
        <v>1159</v>
      </c>
      <c r="I16" s="138">
        <v>3303</v>
      </c>
      <c r="J16" s="138">
        <v>1466</v>
      </c>
      <c r="K16" s="138">
        <v>307</v>
      </c>
      <c r="L16" s="138">
        <v>444</v>
      </c>
      <c r="M16" s="138">
        <v>412</v>
      </c>
      <c r="N16" s="138">
        <v>4</v>
      </c>
      <c r="O16" s="138">
        <v>2</v>
      </c>
      <c r="P16" s="138">
        <v>155</v>
      </c>
    </row>
    <row r="17" spans="1:16" ht="23.25" customHeight="1">
      <c r="A17" s="45" t="s">
        <v>36</v>
      </c>
      <c r="B17" s="14">
        <f>SUM(B6:B16)</f>
        <v>86</v>
      </c>
      <c r="C17" s="74">
        <f>SUM(C6:C16)</f>
        <v>54</v>
      </c>
      <c r="D17" s="77">
        <f>SUM(D6:D16)</f>
        <v>10</v>
      </c>
      <c r="E17" s="70">
        <f>SUM(E6:E16)</f>
        <v>11</v>
      </c>
      <c r="F17" s="130">
        <f>SUM(F6:F16)</f>
        <v>13274</v>
      </c>
      <c r="G17" s="130">
        <f aca="true" t="shared" si="0" ref="G17:P17">SUM(G6:G16)</f>
        <v>371</v>
      </c>
      <c r="H17" s="130">
        <f t="shared" si="0"/>
        <v>4761</v>
      </c>
      <c r="I17" s="130">
        <f t="shared" si="0"/>
        <v>19113</v>
      </c>
      <c r="J17" s="130">
        <f t="shared" si="0"/>
        <v>5363</v>
      </c>
      <c r="K17" s="130">
        <f t="shared" si="0"/>
        <v>1183</v>
      </c>
      <c r="L17" s="130">
        <f t="shared" si="0"/>
        <v>2021</v>
      </c>
      <c r="M17" s="130">
        <f t="shared" si="0"/>
        <v>1921</v>
      </c>
      <c r="N17" s="130">
        <f t="shared" si="0"/>
        <v>16</v>
      </c>
      <c r="O17" s="130">
        <f t="shared" si="0"/>
        <v>14</v>
      </c>
      <c r="P17" s="130">
        <f t="shared" si="0"/>
        <v>2395</v>
      </c>
    </row>
    <row r="18" spans="1:18" ht="23.25" customHeight="1">
      <c r="A18" s="8"/>
      <c r="B18" s="8"/>
      <c r="C18" s="8"/>
      <c r="D18" s="8"/>
      <c r="E18" s="8"/>
      <c r="Q18" s="8"/>
      <c r="R18" s="8"/>
    </row>
    <row r="19" spans="1:18" ht="21" customHeight="1">
      <c r="A19" s="23"/>
      <c r="B19" s="232" t="s">
        <v>163</v>
      </c>
      <c r="C19" s="233"/>
      <c r="D19" s="233"/>
      <c r="E19" s="219"/>
      <c r="F19" s="40"/>
      <c r="G19" s="121" t="s">
        <v>7</v>
      </c>
      <c r="H19" s="121" t="s">
        <v>8</v>
      </c>
      <c r="I19" s="121" t="s">
        <v>7</v>
      </c>
      <c r="J19" s="121" t="s">
        <v>8</v>
      </c>
      <c r="K19" s="121" t="s">
        <v>9</v>
      </c>
      <c r="L19" s="121" t="s">
        <v>10</v>
      </c>
      <c r="M19" s="121" t="s">
        <v>11</v>
      </c>
      <c r="N19" s="121" t="s">
        <v>12</v>
      </c>
      <c r="O19" s="121" t="s">
        <v>13</v>
      </c>
      <c r="P19" s="21"/>
      <c r="Q19" s="21"/>
      <c r="R19" s="8"/>
    </row>
    <row r="20" spans="1:18" ht="21" customHeight="1">
      <c r="A20" s="25" t="s">
        <v>259</v>
      </c>
      <c r="B20" s="220" t="s">
        <v>164</v>
      </c>
      <c r="C20" s="235" t="s">
        <v>165</v>
      </c>
      <c r="D20" s="237" t="s">
        <v>121</v>
      </c>
      <c r="E20" s="239" t="s">
        <v>138</v>
      </c>
      <c r="F20" s="170" t="s">
        <v>170</v>
      </c>
      <c r="G20" s="170" t="s">
        <v>171</v>
      </c>
      <c r="H20" s="170" t="s">
        <v>183</v>
      </c>
      <c r="I20" s="170" t="s">
        <v>184</v>
      </c>
      <c r="J20" s="170" t="s">
        <v>185</v>
      </c>
      <c r="K20" s="170" t="s">
        <v>186</v>
      </c>
      <c r="L20" s="170" t="s">
        <v>28</v>
      </c>
      <c r="M20" s="170" t="s">
        <v>187</v>
      </c>
      <c r="N20" s="170" t="s">
        <v>188</v>
      </c>
      <c r="O20" s="170" t="s">
        <v>31</v>
      </c>
      <c r="P20" s="21"/>
      <c r="Q20" s="21"/>
      <c r="R20" s="8"/>
    </row>
    <row r="21" spans="1:18" ht="21" customHeight="1">
      <c r="A21" s="26"/>
      <c r="B21" s="234"/>
      <c r="C21" s="236"/>
      <c r="D21" s="238"/>
      <c r="E21" s="240"/>
      <c r="F21" s="78"/>
      <c r="G21" s="172" t="s">
        <v>23</v>
      </c>
      <c r="H21" s="172" t="s">
        <v>24</v>
      </c>
      <c r="I21" s="172" t="s">
        <v>25</v>
      </c>
      <c r="J21" s="174" t="s">
        <v>26</v>
      </c>
      <c r="K21" s="174" t="s">
        <v>27</v>
      </c>
      <c r="L21" s="175"/>
      <c r="M21" s="172" t="s">
        <v>29</v>
      </c>
      <c r="N21" s="176" t="s">
        <v>397</v>
      </c>
      <c r="O21" s="171"/>
      <c r="P21" s="18"/>
      <c r="Q21" s="21"/>
      <c r="R21" s="8"/>
    </row>
    <row r="22" spans="1:18" ht="23.25" customHeight="1">
      <c r="A22" s="42" t="s">
        <v>172</v>
      </c>
      <c r="B22" s="11">
        <v>9</v>
      </c>
      <c r="C22" s="71">
        <v>6</v>
      </c>
      <c r="D22" s="7">
        <v>1</v>
      </c>
      <c r="E22" s="67">
        <v>1</v>
      </c>
      <c r="F22" s="137">
        <v>1</v>
      </c>
      <c r="G22" s="137">
        <v>272</v>
      </c>
      <c r="H22" s="137">
        <v>1</v>
      </c>
      <c r="I22" s="137">
        <v>64</v>
      </c>
      <c r="J22" s="137">
        <v>1</v>
      </c>
      <c r="K22" s="137">
        <v>0</v>
      </c>
      <c r="L22" s="137">
        <v>28</v>
      </c>
      <c r="M22" s="137">
        <v>0</v>
      </c>
      <c r="N22" s="137">
        <v>0</v>
      </c>
      <c r="O22" s="141">
        <v>0</v>
      </c>
      <c r="P22" s="17"/>
      <c r="Q22" s="17"/>
      <c r="R22" s="8"/>
    </row>
    <row r="23" spans="1:18" ht="23.25" customHeight="1">
      <c r="A23" s="43" t="s">
        <v>173</v>
      </c>
      <c r="B23" s="12">
        <v>7</v>
      </c>
      <c r="C23" s="72">
        <v>5</v>
      </c>
      <c r="D23" s="75">
        <v>1</v>
      </c>
      <c r="E23" s="68">
        <v>1</v>
      </c>
      <c r="F23" s="137">
        <v>7</v>
      </c>
      <c r="G23" s="137">
        <v>379</v>
      </c>
      <c r="H23" s="137">
        <v>12</v>
      </c>
      <c r="I23" s="137">
        <v>48</v>
      </c>
      <c r="J23" s="137">
        <v>0</v>
      </c>
      <c r="K23" s="137">
        <v>5</v>
      </c>
      <c r="L23" s="137">
        <v>8</v>
      </c>
      <c r="M23" s="137">
        <v>4</v>
      </c>
      <c r="N23" s="137">
        <v>0</v>
      </c>
      <c r="O23" s="141">
        <v>0</v>
      </c>
      <c r="P23" s="17"/>
      <c r="Q23" s="17"/>
      <c r="R23" s="8"/>
    </row>
    <row r="24" spans="1:18" ht="23.25" customHeight="1">
      <c r="A24" s="43" t="s">
        <v>174</v>
      </c>
      <c r="B24" s="12">
        <v>8</v>
      </c>
      <c r="C24" s="72">
        <v>5</v>
      </c>
      <c r="D24" s="75">
        <v>1</v>
      </c>
      <c r="E24" s="68">
        <v>1</v>
      </c>
      <c r="F24" s="137">
        <v>26</v>
      </c>
      <c r="G24" s="137">
        <v>211</v>
      </c>
      <c r="H24" s="137">
        <v>0</v>
      </c>
      <c r="I24" s="137">
        <v>16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41">
        <v>0</v>
      </c>
      <c r="P24" s="17"/>
      <c r="Q24" s="17"/>
      <c r="R24" s="8"/>
    </row>
    <row r="25" spans="1:18" ht="23.25" customHeight="1">
      <c r="A25" s="43" t="s">
        <v>175</v>
      </c>
      <c r="B25" s="12">
        <v>8</v>
      </c>
      <c r="C25" s="72">
        <v>5</v>
      </c>
      <c r="D25" s="75">
        <v>1</v>
      </c>
      <c r="E25" s="68">
        <v>1</v>
      </c>
      <c r="F25" s="137">
        <v>9</v>
      </c>
      <c r="G25" s="137">
        <v>522</v>
      </c>
      <c r="H25" s="137">
        <v>0</v>
      </c>
      <c r="I25" s="137">
        <v>7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41">
        <v>0</v>
      </c>
      <c r="P25" s="17"/>
      <c r="Q25" s="17"/>
      <c r="R25" s="8"/>
    </row>
    <row r="26" spans="1:18" ht="23.25" customHeight="1">
      <c r="A26" s="43" t="s">
        <v>176</v>
      </c>
      <c r="B26" s="12">
        <v>8</v>
      </c>
      <c r="C26" s="72">
        <v>5</v>
      </c>
      <c r="D26" s="75">
        <v>1</v>
      </c>
      <c r="E26" s="68">
        <v>1</v>
      </c>
      <c r="F26" s="137">
        <v>16</v>
      </c>
      <c r="G26" s="137">
        <v>401</v>
      </c>
      <c r="H26" s="137">
        <v>1</v>
      </c>
      <c r="I26" s="137">
        <v>4</v>
      </c>
      <c r="J26" s="137">
        <v>0</v>
      </c>
      <c r="K26" s="137">
        <v>1</v>
      </c>
      <c r="L26" s="137">
        <v>4</v>
      </c>
      <c r="M26" s="137">
        <v>0</v>
      </c>
      <c r="N26" s="137">
        <v>0</v>
      </c>
      <c r="O26" s="141">
        <v>4</v>
      </c>
      <c r="P26" s="17"/>
      <c r="Q26" s="17"/>
      <c r="R26" s="8"/>
    </row>
    <row r="27" spans="1:18" ht="23.25" customHeight="1">
      <c r="A27" s="43" t="s">
        <v>177</v>
      </c>
      <c r="B27" s="12">
        <v>2</v>
      </c>
      <c r="C27" s="72">
        <v>1</v>
      </c>
      <c r="D27" s="75"/>
      <c r="E27" s="68">
        <v>1</v>
      </c>
      <c r="F27" s="137">
        <v>0</v>
      </c>
      <c r="G27" s="137">
        <v>111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41">
        <v>0</v>
      </c>
      <c r="P27" s="17"/>
      <c r="Q27" s="17"/>
      <c r="R27" s="8"/>
    </row>
    <row r="28" spans="1:18" ht="23.25" customHeight="1">
      <c r="A28" s="43" t="s">
        <v>178</v>
      </c>
      <c r="B28" s="12">
        <v>15</v>
      </c>
      <c r="C28" s="72">
        <v>9</v>
      </c>
      <c r="D28" s="75">
        <v>2</v>
      </c>
      <c r="E28" s="68">
        <v>1</v>
      </c>
      <c r="F28" s="137">
        <v>16</v>
      </c>
      <c r="G28" s="137">
        <v>538</v>
      </c>
      <c r="H28" s="137">
        <v>5</v>
      </c>
      <c r="I28" s="137">
        <v>231</v>
      </c>
      <c r="J28" s="137">
        <v>0</v>
      </c>
      <c r="K28" s="137">
        <v>2</v>
      </c>
      <c r="L28" s="137">
        <v>25</v>
      </c>
      <c r="M28" s="137">
        <v>27</v>
      </c>
      <c r="N28" s="137">
        <v>11</v>
      </c>
      <c r="O28" s="141">
        <v>1</v>
      </c>
      <c r="P28" s="17"/>
      <c r="Q28" s="17"/>
      <c r="R28" s="8"/>
    </row>
    <row r="29" spans="1:18" ht="23.25" customHeight="1">
      <c r="A29" s="43" t="s">
        <v>179</v>
      </c>
      <c r="B29" s="12">
        <v>3</v>
      </c>
      <c r="C29" s="72">
        <v>2</v>
      </c>
      <c r="D29" s="75"/>
      <c r="E29" s="68">
        <v>1</v>
      </c>
      <c r="F29" s="137">
        <v>0</v>
      </c>
      <c r="G29" s="137">
        <v>57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>
        <v>0</v>
      </c>
      <c r="O29" s="141">
        <v>0</v>
      </c>
      <c r="P29" s="17"/>
      <c r="Q29" s="17"/>
      <c r="R29" s="8"/>
    </row>
    <row r="30" spans="1:18" ht="23.25" customHeight="1">
      <c r="A30" s="43" t="s">
        <v>180</v>
      </c>
      <c r="B30" s="12">
        <v>7</v>
      </c>
      <c r="C30" s="72">
        <v>4</v>
      </c>
      <c r="D30" s="75">
        <v>1</v>
      </c>
      <c r="E30" s="68">
        <v>1</v>
      </c>
      <c r="F30" s="137">
        <v>1</v>
      </c>
      <c r="G30" s="137">
        <v>691</v>
      </c>
      <c r="H30" s="137">
        <v>0</v>
      </c>
      <c r="I30" s="137">
        <v>187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41">
        <v>0</v>
      </c>
      <c r="P30" s="17"/>
      <c r="Q30" s="17"/>
      <c r="R30" s="8"/>
    </row>
    <row r="31" spans="1:18" ht="23.25" customHeight="1">
      <c r="A31" s="43" t="s">
        <v>181</v>
      </c>
      <c r="B31" s="12">
        <v>4</v>
      </c>
      <c r="C31" s="72">
        <v>2</v>
      </c>
      <c r="D31" s="75"/>
      <c r="E31" s="68">
        <v>1</v>
      </c>
      <c r="F31" s="137">
        <v>2</v>
      </c>
      <c r="G31" s="137">
        <v>386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15</v>
      </c>
      <c r="N31" s="141">
        <v>0</v>
      </c>
      <c r="O31" s="141">
        <v>0</v>
      </c>
      <c r="P31" s="17"/>
      <c r="Q31" s="17"/>
      <c r="R31" s="8"/>
    </row>
    <row r="32" spans="1:18" ht="23.25" customHeight="1">
      <c r="A32" s="44" t="s">
        <v>182</v>
      </c>
      <c r="B32" s="13">
        <v>15</v>
      </c>
      <c r="C32" s="73">
        <v>10</v>
      </c>
      <c r="D32" s="76">
        <v>2</v>
      </c>
      <c r="E32" s="69">
        <v>1</v>
      </c>
      <c r="F32" s="138">
        <v>21</v>
      </c>
      <c r="G32" s="138">
        <v>1419</v>
      </c>
      <c r="H32" s="138">
        <v>0</v>
      </c>
      <c r="I32" s="138">
        <v>259</v>
      </c>
      <c r="J32" s="138">
        <v>0</v>
      </c>
      <c r="K32" s="138">
        <v>0</v>
      </c>
      <c r="L32" s="138">
        <v>0</v>
      </c>
      <c r="M32" s="138">
        <v>2</v>
      </c>
      <c r="N32" s="138">
        <v>0</v>
      </c>
      <c r="O32" s="139">
        <v>0</v>
      </c>
      <c r="P32" s="66"/>
      <c r="Q32" s="66"/>
      <c r="R32" s="8"/>
    </row>
    <row r="33" spans="1:18" ht="23.25" customHeight="1">
      <c r="A33" s="45" t="s">
        <v>36</v>
      </c>
      <c r="B33" s="14">
        <f>SUM(B22:B32)</f>
        <v>86</v>
      </c>
      <c r="C33" s="74">
        <f>SUM(C22:C32)</f>
        <v>54</v>
      </c>
      <c r="D33" s="77">
        <f>SUM(D22:D32)</f>
        <v>10</v>
      </c>
      <c r="E33" s="70">
        <f>SUM(E22:E32)</f>
        <v>11</v>
      </c>
      <c r="F33" s="130">
        <f>SUM(F22:F32)</f>
        <v>99</v>
      </c>
      <c r="G33" s="130">
        <f aca="true" t="shared" si="1" ref="G33:N33">SUM(G22:G32)</f>
        <v>4987</v>
      </c>
      <c r="H33" s="130">
        <f t="shared" si="1"/>
        <v>19</v>
      </c>
      <c r="I33" s="130">
        <f t="shared" si="1"/>
        <v>816</v>
      </c>
      <c r="J33" s="130">
        <f t="shared" si="1"/>
        <v>1</v>
      </c>
      <c r="K33" s="130">
        <f t="shared" si="1"/>
        <v>8</v>
      </c>
      <c r="L33" s="130">
        <f t="shared" si="1"/>
        <v>65</v>
      </c>
      <c r="M33" s="130">
        <f t="shared" si="1"/>
        <v>48</v>
      </c>
      <c r="N33" s="130">
        <f t="shared" si="1"/>
        <v>11</v>
      </c>
      <c r="O33" s="130">
        <f>SUM(O22:O32)</f>
        <v>5</v>
      </c>
      <c r="P33" s="17"/>
      <c r="Q33" s="17"/>
      <c r="R33" s="8"/>
    </row>
    <row r="34" spans="14:17" ht="13.5">
      <c r="N34" s="18"/>
      <c r="O34" s="18"/>
      <c r="P34" s="18"/>
      <c r="Q34" s="18"/>
    </row>
    <row r="35" spans="14:17" ht="13.5">
      <c r="N35" s="18"/>
      <c r="O35" s="18"/>
      <c r="P35" s="18"/>
      <c r="Q35" s="18"/>
    </row>
    <row r="36" spans="16:17" ht="13.5">
      <c r="P36" s="18"/>
      <c r="Q36" s="18"/>
    </row>
  </sheetData>
  <mergeCells count="10">
    <mergeCell ref="B3:E3"/>
    <mergeCell ref="B20:B21"/>
    <mergeCell ref="C20:C21"/>
    <mergeCell ref="D4:D5"/>
    <mergeCell ref="E4:E5"/>
    <mergeCell ref="D20:D21"/>
    <mergeCell ref="E20:E21"/>
    <mergeCell ref="B19:E19"/>
    <mergeCell ref="B4:B5"/>
    <mergeCell ref="C4:C5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65"/>
  <sheetViews>
    <sheetView workbookViewId="0" topLeftCell="A1">
      <selection activeCell="B2" sqref="B2"/>
    </sheetView>
  </sheetViews>
  <sheetFormatPr defaultColWidth="9.00390625" defaultRowHeight="13.5"/>
  <cols>
    <col min="1" max="1" width="1.625" style="5" customWidth="1"/>
    <col min="2" max="2" width="5.00390625" style="5" customWidth="1"/>
    <col min="3" max="9" width="11.125" style="5" customWidth="1"/>
    <col min="10" max="16384" width="9.00390625" style="5" customWidth="1"/>
  </cols>
  <sheetData>
    <row r="1" ht="21" customHeight="1">
      <c r="B1" s="4" t="s">
        <v>324</v>
      </c>
    </row>
    <row r="2" spans="2:9" ht="14.25" customHeight="1">
      <c r="B2" s="4"/>
      <c r="I2" s="99" t="s">
        <v>459</v>
      </c>
    </row>
    <row r="3" spans="2:9" s="8" customFormat="1" ht="15" customHeight="1">
      <c r="B3" s="6"/>
      <c r="C3" s="42" t="s">
        <v>301</v>
      </c>
      <c r="D3" s="42" t="s">
        <v>302</v>
      </c>
      <c r="E3" s="42" t="s">
        <v>80</v>
      </c>
      <c r="F3" s="42" t="s">
        <v>303</v>
      </c>
      <c r="G3" s="42" t="s">
        <v>304</v>
      </c>
      <c r="H3" s="42" t="s">
        <v>305</v>
      </c>
      <c r="I3" s="42" t="s">
        <v>306</v>
      </c>
    </row>
    <row r="4" spans="2:9" s="8" customFormat="1" ht="15" customHeight="1">
      <c r="B4" s="9"/>
      <c r="C4" s="95" t="s">
        <v>307</v>
      </c>
      <c r="D4" s="95" t="s">
        <v>81</v>
      </c>
      <c r="E4" s="95" t="s">
        <v>308</v>
      </c>
      <c r="F4" s="95"/>
      <c r="G4" s="96" t="s">
        <v>82</v>
      </c>
      <c r="H4" s="95" t="s">
        <v>309</v>
      </c>
      <c r="I4" s="95" t="s">
        <v>310</v>
      </c>
    </row>
    <row r="5" spans="2:9" s="8" customFormat="1" ht="15" customHeight="1">
      <c r="B5" s="10" t="s">
        <v>85</v>
      </c>
      <c r="C5" s="97" t="s">
        <v>311</v>
      </c>
      <c r="D5" s="97" t="s">
        <v>312</v>
      </c>
      <c r="E5" s="97" t="s">
        <v>313</v>
      </c>
      <c r="F5" s="97" t="s">
        <v>86</v>
      </c>
      <c r="G5" s="97" t="s">
        <v>314</v>
      </c>
      <c r="H5" s="97" t="s">
        <v>314</v>
      </c>
      <c r="I5" s="97" t="s">
        <v>314</v>
      </c>
    </row>
    <row r="6" spans="2:9" s="8" customFormat="1" ht="15" customHeight="1">
      <c r="B6" s="11" t="s">
        <v>88</v>
      </c>
      <c r="C6" s="126">
        <v>55</v>
      </c>
      <c r="D6" s="126">
        <v>12</v>
      </c>
      <c r="E6" s="126">
        <v>9</v>
      </c>
      <c r="F6" s="126">
        <v>46</v>
      </c>
      <c r="G6" s="126">
        <v>33</v>
      </c>
      <c r="H6" s="126">
        <v>7</v>
      </c>
      <c r="I6" s="126">
        <v>2</v>
      </c>
    </row>
    <row r="7" spans="2:9" s="8" customFormat="1" ht="15" customHeight="1">
      <c r="B7" s="12" t="s">
        <v>315</v>
      </c>
      <c r="C7" s="126">
        <v>70</v>
      </c>
      <c r="D7" s="126">
        <v>5</v>
      </c>
      <c r="E7" s="126">
        <v>16</v>
      </c>
      <c r="F7" s="126">
        <v>25</v>
      </c>
      <c r="G7" s="126">
        <v>37</v>
      </c>
      <c r="H7" s="126">
        <v>9</v>
      </c>
      <c r="I7" s="126">
        <v>0</v>
      </c>
    </row>
    <row r="8" spans="2:9" s="8" customFormat="1" ht="15" customHeight="1">
      <c r="B8" s="12" t="s">
        <v>316</v>
      </c>
      <c r="C8" s="126">
        <v>54</v>
      </c>
      <c r="D8" s="126">
        <v>15</v>
      </c>
      <c r="E8" s="126">
        <v>19</v>
      </c>
      <c r="F8" s="126">
        <v>18</v>
      </c>
      <c r="G8" s="126">
        <v>34</v>
      </c>
      <c r="H8" s="126">
        <v>5</v>
      </c>
      <c r="I8" s="126">
        <v>0</v>
      </c>
    </row>
    <row r="9" spans="2:9" s="8" customFormat="1" ht="15" customHeight="1">
      <c r="B9" s="12" t="s">
        <v>317</v>
      </c>
      <c r="C9" s="126">
        <v>68</v>
      </c>
      <c r="D9" s="126">
        <v>14</v>
      </c>
      <c r="E9" s="126">
        <v>19</v>
      </c>
      <c r="F9" s="126">
        <v>20</v>
      </c>
      <c r="G9" s="126">
        <v>35</v>
      </c>
      <c r="H9" s="126">
        <v>8</v>
      </c>
      <c r="I9" s="126">
        <v>0</v>
      </c>
    </row>
    <row r="10" spans="2:9" s="8" customFormat="1" ht="15" customHeight="1">
      <c r="B10" s="12" t="s">
        <v>318</v>
      </c>
      <c r="C10" s="126">
        <v>59</v>
      </c>
      <c r="D10" s="126">
        <v>9</v>
      </c>
      <c r="E10" s="126">
        <v>21</v>
      </c>
      <c r="F10" s="126">
        <v>23</v>
      </c>
      <c r="G10" s="126">
        <v>37</v>
      </c>
      <c r="H10" s="126">
        <v>8</v>
      </c>
      <c r="I10" s="126">
        <v>0</v>
      </c>
    </row>
    <row r="11" spans="2:9" s="8" customFormat="1" ht="15" customHeight="1">
      <c r="B11" s="12" t="s">
        <v>319</v>
      </c>
      <c r="C11" s="126">
        <v>71</v>
      </c>
      <c r="D11" s="126">
        <v>6</v>
      </c>
      <c r="E11" s="126">
        <v>17</v>
      </c>
      <c r="F11" s="126">
        <v>24</v>
      </c>
      <c r="G11" s="126">
        <v>32</v>
      </c>
      <c r="H11" s="126">
        <v>7</v>
      </c>
      <c r="I11" s="126">
        <v>0</v>
      </c>
    </row>
    <row r="12" spans="2:9" s="8" customFormat="1" ht="15" customHeight="1">
      <c r="B12" s="12" t="s">
        <v>320</v>
      </c>
      <c r="C12" s="126">
        <v>74</v>
      </c>
      <c r="D12" s="126">
        <v>8</v>
      </c>
      <c r="E12" s="126">
        <v>9</v>
      </c>
      <c r="F12" s="126">
        <v>23</v>
      </c>
      <c r="G12" s="126">
        <v>31</v>
      </c>
      <c r="H12" s="126">
        <v>9</v>
      </c>
      <c r="I12" s="126">
        <v>0</v>
      </c>
    </row>
    <row r="13" spans="2:9" s="8" customFormat="1" ht="15" customHeight="1">
      <c r="B13" s="12" t="s">
        <v>321</v>
      </c>
      <c r="C13" s="126">
        <v>58</v>
      </c>
      <c r="D13" s="126">
        <v>11</v>
      </c>
      <c r="E13" s="126">
        <v>14</v>
      </c>
      <c r="F13" s="126">
        <v>24</v>
      </c>
      <c r="G13" s="126">
        <v>35</v>
      </c>
      <c r="H13" s="126">
        <v>5</v>
      </c>
      <c r="I13" s="126">
        <v>0</v>
      </c>
    </row>
    <row r="14" spans="2:9" s="8" customFormat="1" ht="15" customHeight="1">
      <c r="B14" s="12" t="s">
        <v>322</v>
      </c>
      <c r="C14" s="126">
        <v>67</v>
      </c>
      <c r="D14" s="126">
        <v>13</v>
      </c>
      <c r="E14" s="126">
        <v>10</v>
      </c>
      <c r="F14" s="126">
        <v>17</v>
      </c>
      <c r="G14" s="126">
        <v>34</v>
      </c>
      <c r="H14" s="126">
        <v>1</v>
      </c>
      <c r="I14" s="126">
        <v>0</v>
      </c>
    </row>
    <row r="15" spans="2:9" s="8" customFormat="1" ht="15" customHeight="1">
      <c r="B15" s="12" t="s">
        <v>89</v>
      </c>
      <c r="C15" s="126">
        <v>88</v>
      </c>
      <c r="D15" s="126">
        <v>7</v>
      </c>
      <c r="E15" s="126">
        <v>12</v>
      </c>
      <c r="F15" s="126">
        <v>23</v>
      </c>
      <c r="G15" s="126">
        <v>43</v>
      </c>
      <c r="H15" s="126">
        <v>7</v>
      </c>
      <c r="I15" s="126">
        <v>0</v>
      </c>
    </row>
    <row r="16" spans="2:9" s="8" customFormat="1" ht="15" customHeight="1">
      <c r="B16" s="12" t="s">
        <v>90</v>
      </c>
      <c r="C16" s="126">
        <v>67</v>
      </c>
      <c r="D16" s="126">
        <v>13</v>
      </c>
      <c r="E16" s="126">
        <v>7</v>
      </c>
      <c r="F16" s="126">
        <v>10</v>
      </c>
      <c r="G16" s="126">
        <v>38</v>
      </c>
      <c r="H16" s="126">
        <v>6</v>
      </c>
      <c r="I16" s="126">
        <v>0</v>
      </c>
    </row>
    <row r="17" spans="2:9" s="8" customFormat="1" ht="15" customHeight="1">
      <c r="B17" s="13" t="s">
        <v>91</v>
      </c>
      <c r="C17" s="128">
        <v>57</v>
      </c>
      <c r="D17" s="128">
        <v>13</v>
      </c>
      <c r="E17" s="128">
        <v>11</v>
      </c>
      <c r="F17" s="128">
        <v>14</v>
      </c>
      <c r="G17" s="128">
        <v>36</v>
      </c>
      <c r="H17" s="128">
        <v>12</v>
      </c>
      <c r="I17" s="128">
        <v>0</v>
      </c>
    </row>
    <row r="18" spans="2:9" s="8" customFormat="1" ht="15" customHeight="1">
      <c r="B18" s="14" t="s">
        <v>36</v>
      </c>
      <c r="C18" s="130">
        <f>SUM(C6:C17)</f>
        <v>788</v>
      </c>
      <c r="D18" s="130">
        <f aca="true" t="shared" si="0" ref="D18:I18">SUM(D6:D17)</f>
        <v>126</v>
      </c>
      <c r="E18" s="130">
        <f t="shared" si="0"/>
        <v>164</v>
      </c>
      <c r="F18" s="130">
        <f t="shared" si="0"/>
        <v>267</v>
      </c>
      <c r="G18" s="130">
        <f t="shared" si="0"/>
        <v>425</v>
      </c>
      <c r="H18" s="130">
        <f t="shared" si="0"/>
        <v>84</v>
      </c>
      <c r="I18" s="130">
        <f t="shared" si="0"/>
        <v>2</v>
      </c>
    </row>
    <row r="19" spans="2:9" s="8" customFormat="1" ht="15" customHeight="1">
      <c r="B19" s="15"/>
      <c r="C19" s="142"/>
      <c r="D19" s="142"/>
      <c r="E19" s="142"/>
      <c r="F19" s="142"/>
      <c r="G19" s="142"/>
      <c r="H19" s="142"/>
      <c r="I19" s="142"/>
    </row>
    <row r="20" spans="2:9" s="8" customFormat="1" ht="15" customHeight="1">
      <c r="B20" s="17"/>
      <c r="C20" s="142"/>
      <c r="D20" s="142"/>
      <c r="E20" s="142"/>
      <c r="F20" s="142"/>
      <c r="G20" s="142"/>
      <c r="H20" s="142"/>
      <c r="I20" s="142"/>
    </row>
    <row r="21" spans="2:9" s="8" customFormat="1" ht="15" customHeight="1">
      <c r="B21" s="18" t="s">
        <v>216</v>
      </c>
      <c r="C21" s="142"/>
      <c r="D21" s="142"/>
      <c r="E21" s="142"/>
      <c r="F21" s="142"/>
      <c r="G21" s="142"/>
      <c r="H21" s="142"/>
      <c r="I21" s="142"/>
    </row>
    <row r="22" spans="2:9" s="8" customFormat="1" ht="15" customHeight="1">
      <c r="B22" s="11" t="s">
        <v>88</v>
      </c>
      <c r="C22" s="124">
        <v>21</v>
      </c>
      <c r="D22" s="124">
        <v>7</v>
      </c>
      <c r="E22" s="124">
        <v>8</v>
      </c>
      <c r="F22" s="143">
        <v>27</v>
      </c>
      <c r="G22" s="124">
        <v>26</v>
      </c>
      <c r="H22" s="124">
        <v>4</v>
      </c>
      <c r="I22" s="124">
        <v>1</v>
      </c>
    </row>
    <row r="23" spans="2:9" s="8" customFormat="1" ht="15" customHeight="1">
      <c r="B23" s="12" t="s">
        <v>315</v>
      </c>
      <c r="C23" s="126">
        <v>16</v>
      </c>
      <c r="D23" s="126">
        <v>0</v>
      </c>
      <c r="E23" s="126">
        <v>5</v>
      </c>
      <c r="F23" s="144">
        <v>17</v>
      </c>
      <c r="G23" s="126">
        <v>29</v>
      </c>
      <c r="H23" s="126">
        <v>8</v>
      </c>
      <c r="I23" s="126">
        <v>0</v>
      </c>
    </row>
    <row r="24" spans="2:9" s="8" customFormat="1" ht="15" customHeight="1">
      <c r="B24" s="12" t="s">
        <v>316</v>
      </c>
      <c r="C24" s="126">
        <v>18</v>
      </c>
      <c r="D24" s="126">
        <v>5</v>
      </c>
      <c r="E24" s="126">
        <v>2</v>
      </c>
      <c r="F24" s="144">
        <v>12</v>
      </c>
      <c r="G24" s="126">
        <v>27</v>
      </c>
      <c r="H24" s="126">
        <v>5</v>
      </c>
      <c r="I24" s="126">
        <v>0</v>
      </c>
    </row>
    <row r="25" spans="2:9" s="8" customFormat="1" ht="15" customHeight="1">
      <c r="B25" s="12" t="s">
        <v>317</v>
      </c>
      <c r="C25" s="126">
        <v>28</v>
      </c>
      <c r="D25" s="126">
        <v>5</v>
      </c>
      <c r="E25" s="126">
        <v>5</v>
      </c>
      <c r="F25" s="144">
        <v>14</v>
      </c>
      <c r="G25" s="126">
        <v>24</v>
      </c>
      <c r="H25" s="126">
        <v>7</v>
      </c>
      <c r="I25" s="126">
        <v>0</v>
      </c>
    </row>
    <row r="26" spans="2:9" s="8" customFormat="1" ht="15" customHeight="1">
      <c r="B26" s="12" t="s">
        <v>318</v>
      </c>
      <c r="C26" s="126">
        <v>17</v>
      </c>
      <c r="D26" s="126">
        <v>4</v>
      </c>
      <c r="E26" s="126">
        <v>2</v>
      </c>
      <c r="F26" s="144">
        <v>19</v>
      </c>
      <c r="G26" s="126">
        <v>27</v>
      </c>
      <c r="H26" s="126">
        <v>5</v>
      </c>
      <c r="I26" s="126">
        <v>0</v>
      </c>
    </row>
    <row r="27" spans="2:9" s="8" customFormat="1" ht="15" customHeight="1">
      <c r="B27" s="12" t="s">
        <v>319</v>
      </c>
      <c r="C27" s="126">
        <v>24</v>
      </c>
      <c r="D27" s="126">
        <v>3</v>
      </c>
      <c r="E27" s="126">
        <v>3</v>
      </c>
      <c r="F27" s="144">
        <v>20</v>
      </c>
      <c r="G27" s="126">
        <v>22</v>
      </c>
      <c r="H27" s="126">
        <v>5</v>
      </c>
      <c r="I27" s="126">
        <v>0</v>
      </c>
    </row>
    <row r="28" spans="2:9" s="8" customFormat="1" ht="15" customHeight="1">
      <c r="B28" s="12" t="s">
        <v>320</v>
      </c>
      <c r="C28" s="126">
        <v>20</v>
      </c>
      <c r="D28" s="126">
        <v>3</v>
      </c>
      <c r="E28" s="126">
        <v>4</v>
      </c>
      <c r="F28" s="144">
        <v>20</v>
      </c>
      <c r="G28" s="126">
        <v>19</v>
      </c>
      <c r="H28" s="126">
        <v>8</v>
      </c>
      <c r="I28" s="126">
        <v>0</v>
      </c>
    </row>
    <row r="29" spans="2:9" s="8" customFormat="1" ht="15" customHeight="1">
      <c r="B29" s="12" t="s">
        <v>321</v>
      </c>
      <c r="C29" s="126">
        <v>9</v>
      </c>
      <c r="D29" s="126">
        <v>5</v>
      </c>
      <c r="E29" s="126">
        <v>7</v>
      </c>
      <c r="F29" s="144">
        <v>19</v>
      </c>
      <c r="G29" s="126">
        <v>29</v>
      </c>
      <c r="H29" s="126">
        <v>4</v>
      </c>
      <c r="I29" s="126">
        <v>0</v>
      </c>
    </row>
    <row r="30" spans="2:9" s="8" customFormat="1" ht="15" customHeight="1">
      <c r="B30" s="12" t="s">
        <v>322</v>
      </c>
      <c r="C30" s="126">
        <v>23</v>
      </c>
      <c r="D30" s="126">
        <v>3</v>
      </c>
      <c r="E30" s="126">
        <v>5</v>
      </c>
      <c r="F30" s="144">
        <v>15</v>
      </c>
      <c r="G30" s="126">
        <v>22</v>
      </c>
      <c r="H30" s="126">
        <v>0</v>
      </c>
      <c r="I30" s="126">
        <v>0</v>
      </c>
    </row>
    <row r="31" spans="2:9" s="8" customFormat="1" ht="15" customHeight="1">
      <c r="B31" s="12" t="s">
        <v>89</v>
      </c>
      <c r="C31" s="126">
        <v>26</v>
      </c>
      <c r="D31" s="126">
        <v>3</v>
      </c>
      <c r="E31" s="126">
        <v>5</v>
      </c>
      <c r="F31" s="144">
        <v>18</v>
      </c>
      <c r="G31" s="126">
        <v>25</v>
      </c>
      <c r="H31" s="126">
        <v>5</v>
      </c>
      <c r="I31" s="126">
        <v>0</v>
      </c>
    </row>
    <row r="32" spans="2:9" s="8" customFormat="1" ht="15" customHeight="1">
      <c r="B32" s="12" t="s">
        <v>90</v>
      </c>
      <c r="C32" s="126">
        <v>18</v>
      </c>
      <c r="D32" s="126">
        <v>4</v>
      </c>
      <c r="E32" s="126">
        <v>5</v>
      </c>
      <c r="F32" s="144">
        <v>10</v>
      </c>
      <c r="G32" s="126">
        <v>23</v>
      </c>
      <c r="H32" s="126">
        <v>4</v>
      </c>
      <c r="I32" s="126">
        <v>0</v>
      </c>
    </row>
    <row r="33" spans="2:9" s="8" customFormat="1" ht="15" customHeight="1">
      <c r="B33" s="13" t="s">
        <v>91</v>
      </c>
      <c r="C33" s="128">
        <v>12</v>
      </c>
      <c r="D33" s="128">
        <v>6</v>
      </c>
      <c r="E33" s="128">
        <v>2</v>
      </c>
      <c r="F33" s="128">
        <v>11</v>
      </c>
      <c r="G33" s="128">
        <v>25</v>
      </c>
      <c r="H33" s="128">
        <v>8</v>
      </c>
      <c r="I33" s="128">
        <v>0</v>
      </c>
    </row>
    <row r="34" spans="2:9" s="8" customFormat="1" ht="15" customHeight="1">
      <c r="B34" s="14" t="s">
        <v>36</v>
      </c>
      <c r="C34" s="130">
        <f>SUM(C22:C33)</f>
        <v>232</v>
      </c>
      <c r="D34" s="130">
        <f aca="true" t="shared" si="1" ref="D34:I34">SUM(D22:D33)</f>
        <v>48</v>
      </c>
      <c r="E34" s="130">
        <f t="shared" si="1"/>
        <v>53</v>
      </c>
      <c r="F34" s="128">
        <f t="shared" si="1"/>
        <v>202</v>
      </c>
      <c r="G34" s="130">
        <f t="shared" si="1"/>
        <v>298</v>
      </c>
      <c r="H34" s="130">
        <f t="shared" si="1"/>
        <v>63</v>
      </c>
      <c r="I34" s="130">
        <f t="shared" si="1"/>
        <v>1</v>
      </c>
    </row>
    <row r="35" spans="2:9" s="8" customFormat="1" ht="15" customHeight="1">
      <c r="B35" s="17"/>
      <c r="C35" s="142"/>
      <c r="D35" s="142"/>
      <c r="E35" s="142"/>
      <c r="F35" s="142"/>
      <c r="G35" s="142"/>
      <c r="H35" s="142"/>
      <c r="I35" s="142"/>
    </row>
    <row r="36" spans="2:9" s="8" customFormat="1" ht="15" customHeight="1">
      <c r="B36" s="17"/>
      <c r="C36" s="142"/>
      <c r="D36" s="142"/>
      <c r="E36" s="142"/>
      <c r="F36" s="142"/>
      <c r="G36" s="142"/>
      <c r="H36" s="142"/>
      <c r="I36" s="142"/>
    </row>
    <row r="37" spans="2:9" s="8" customFormat="1" ht="15" customHeight="1">
      <c r="B37" s="5" t="s">
        <v>217</v>
      </c>
      <c r="C37" s="131"/>
      <c r="D37" s="131"/>
      <c r="E37" s="131"/>
      <c r="F37" s="131"/>
      <c r="G37" s="131"/>
      <c r="H37" s="131"/>
      <c r="I37" s="131"/>
    </row>
    <row r="38" spans="2:9" s="8" customFormat="1" ht="15" customHeight="1">
      <c r="B38" s="11" t="s">
        <v>88</v>
      </c>
      <c r="C38" s="124">
        <v>34</v>
      </c>
      <c r="D38" s="124">
        <v>5</v>
      </c>
      <c r="E38" s="124">
        <v>1</v>
      </c>
      <c r="F38" s="124">
        <v>19</v>
      </c>
      <c r="G38" s="124">
        <v>7</v>
      </c>
      <c r="H38" s="124">
        <v>3</v>
      </c>
      <c r="I38" s="124">
        <v>1</v>
      </c>
    </row>
    <row r="39" spans="2:9" s="8" customFormat="1" ht="15" customHeight="1">
      <c r="B39" s="12" t="s">
        <v>315</v>
      </c>
      <c r="C39" s="126">
        <v>54</v>
      </c>
      <c r="D39" s="126">
        <v>5</v>
      </c>
      <c r="E39" s="126">
        <v>11</v>
      </c>
      <c r="F39" s="126">
        <v>8</v>
      </c>
      <c r="G39" s="126">
        <v>8</v>
      </c>
      <c r="H39" s="126">
        <v>1</v>
      </c>
      <c r="I39" s="126">
        <v>0</v>
      </c>
    </row>
    <row r="40" spans="2:9" s="8" customFormat="1" ht="15" customHeight="1">
      <c r="B40" s="12" t="s">
        <v>316</v>
      </c>
      <c r="C40" s="126">
        <v>36</v>
      </c>
      <c r="D40" s="126">
        <v>10</v>
      </c>
      <c r="E40" s="126">
        <v>17</v>
      </c>
      <c r="F40" s="126">
        <v>6</v>
      </c>
      <c r="G40" s="126">
        <v>7</v>
      </c>
      <c r="H40" s="126">
        <v>0</v>
      </c>
      <c r="I40" s="126">
        <v>0</v>
      </c>
    </row>
    <row r="41" spans="2:9" s="8" customFormat="1" ht="15" customHeight="1">
      <c r="B41" s="12" t="s">
        <v>317</v>
      </c>
      <c r="C41" s="126">
        <v>40</v>
      </c>
      <c r="D41" s="126">
        <v>9</v>
      </c>
      <c r="E41" s="126">
        <v>14</v>
      </c>
      <c r="F41" s="126">
        <v>6</v>
      </c>
      <c r="G41" s="126">
        <v>11</v>
      </c>
      <c r="H41" s="126">
        <v>1</v>
      </c>
      <c r="I41" s="126">
        <v>0</v>
      </c>
    </row>
    <row r="42" spans="2:9" s="8" customFormat="1" ht="15" customHeight="1">
      <c r="B42" s="12" t="s">
        <v>318</v>
      </c>
      <c r="C42" s="126">
        <v>42</v>
      </c>
      <c r="D42" s="126">
        <v>5</v>
      </c>
      <c r="E42" s="126">
        <v>19</v>
      </c>
      <c r="F42" s="126">
        <v>4</v>
      </c>
      <c r="G42" s="126">
        <v>10</v>
      </c>
      <c r="H42" s="126">
        <v>3</v>
      </c>
      <c r="I42" s="126">
        <v>0</v>
      </c>
    </row>
    <row r="43" spans="2:9" s="8" customFormat="1" ht="15" customHeight="1">
      <c r="B43" s="12" t="s">
        <v>319</v>
      </c>
      <c r="C43" s="126">
        <v>47</v>
      </c>
      <c r="D43" s="126">
        <v>3</v>
      </c>
      <c r="E43" s="126">
        <v>14</v>
      </c>
      <c r="F43" s="126">
        <v>4</v>
      </c>
      <c r="G43" s="126">
        <v>10</v>
      </c>
      <c r="H43" s="126">
        <v>2</v>
      </c>
      <c r="I43" s="126">
        <v>0</v>
      </c>
    </row>
    <row r="44" spans="2:9" s="8" customFormat="1" ht="15" customHeight="1">
      <c r="B44" s="12" t="s">
        <v>320</v>
      </c>
      <c r="C44" s="126">
        <v>54</v>
      </c>
      <c r="D44" s="126">
        <v>5</v>
      </c>
      <c r="E44" s="126">
        <v>5</v>
      </c>
      <c r="F44" s="126">
        <v>3</v>
      </c>
      <c r="G44" s="126">
        <v>12</v>
      </c>
      <c r="H44" s="126">
        <v>1</v>
      </c>
      <c r="I44" s="126">
        <v>0</v>
      </c>
    </row>
    <row r="45" spans="2:9" s="8" customFormat="1" ht="15" customHeight="1">
      <c r="B45" s="12" t="s">
        <v>321</v>
      </c>
      <c r="C45" s="126">
        <v>49</v>
      </c>
      <c r="D45" s="126">
        <v>6</v>
      </c>
      <c r="E45" s="126">
        <v>7</v>
      </c>
      <c r="F45" s="126">
        <v>5</v>
      </c>
      <c r="G45" s="126">
        <v>6</v>
      </c>
      <c r="H45" s="126">
        <v>1</v>
      </c>
      <c r="I45" s="126">
        <v>0</v>
      </c>
    </row>
    <row r="46" spans="2:9" s="8" customFormat="1" ht="15" customHeight="1">
      <c r="B46" s="12" t="s">
        <v>322</v>
      </c>
      <c r="C46" s="126">
        <v>44</v>
      </c>
      <c r="D46" s="126">
        <v>10</v>
      </c>
      <c r="E46" s="126">
        <v>5</v>
      </c>
      <c r="F46" s="126">
        <v>2</v>
      </c>
      <c r="G46" s="126">
        <v>12</v>
      </c>
      <c r="H46" s="126">
        <v>1</v>
      </c>
      <c r="I46" s="126">
        <v>0</v>
      </c>
    </row>
    <row r="47" spans="2:9" s="8" customFormat="1" ht="15" customHeight="1">
      <c r="B47" s="12" t="s">
        <v>89</v>
      </c>
      <c r="C47" s="126">
        <v>62</v>
      </c>
      <c r="D47" s="126">
        <v>4</v>
      </c>
      <c r="E47" s="126">
        <v>7</v>
      </c>
      <c r="F47" s="126">
        <v>5</v>
      </c>
      <c r="G47" s="126">
        <v>18</v>
      </c>
      <c r="H47" s="126">
        <v>2</v>
      </c>
      <c r="I47" s="126">
        <v>0</v>
      </c>
    </row>
    <row r="48" spans="2:9" s="8" customFormat="1" ht="15" customHeight="1">
      <c r="B48" s="12" t="s">
        <v>90</v>
      </c>
      <c r="C48" s="126">
        <v>49</v>
      </c>
      <c r="D48" s="126">
        <v>9</v>
      </c>
      <c r="E48" s="126">
        <v>2</v>
      </c>
      <c r="F48" s="126">
        <v>0</v>
      </c>
      <c r="G48" s="126">
        <v>15</v>
      </c>
      <c r="H48" s="126">
        <v>2</v>
      </c>
      <c r="I48" s="126">
        <v>0</v>
      </c>
    </row>
    <row r="49" spans="2:9" s="8" customFormat="1" ht="15" customHeight="1">
      <c r="B49" s="13" t="s">
        <v>91</v>
      </c>
      <c r="C49" s="128">
        <v>45</v>
      </c>
      <c r="D49" s="128">
        <v>7</v>
      </c>
      <c r="E49" s="128">
        <v>9</v>
      </c>
      <c r="F49" s="128">
        <v>3</v>
      </c>
      <c r="G49" s="128">
        <v>11</v>
      </c>
      <c r="H49" s="128">
        <v>4</v>
      </c>
      <c r="I49" s="128">
        <v>0</v>
      </c>
    </row>
    <row r="50" spans="2:9" s="8" customFormat="1" ht="15" customHeight="1">
      <c r="B50" s="14" t="s">
        <v>36</v>
      </c>
      <c r="C50" s="130">
        <f>SUM(C38:C49)</f>
        <v>556</v>
      </c>
      <c r="D50" s="130">
        <f aca="true" t="shared" si="2" ref="D50:I50">SUM(D38:D49)</f>
        <v>78</v>
      </c>
      <c r="E50" s="130">
        <f t="shared" si="2"/>
        <v>111</v>
      </c>
      <c r="F50" s="130">
        <f t="shared" si="2"/>
        <v>65</v>
      </c>
      <c r="G50" s="130">
        <f t="shared" si="2"/>
        <v>127</v>
      </c>
      <c r="H50" s="130">
        <f t="shared" si="2"/>
        <v>21</v>
      </c>
      <c r="I50" s="130">
        <f t="shared" si="2"/>
        <v>1</v>
      </c>
    </row>
    <row r="51" s="8" customFormat="1" ht="6.75" customHeight="1"/>
    <row r="53" spans="2:9" ht="13.5">
      <c r="B53" s="50"/>
      <c r="C53" s="177"/>
      <c r="D53" s="177"/>
      <c r="E53" s="177"/>
      <c r="F53" s="177"/>
      <c r="G53" s="177"/>
      <c r="H53" s="177"/>
      <c r="I53" s="177"/>
    </row>
    <row r="54" spans="2:9" ht="13.5">
      <c r="B54" s="50"/>
      <c r="C54" s="177"/>
      <c r="D54" s="177"/>
      <c r="E54" s="177"/>
      <c r="F54" s="177"/>
      <c r="G54" s="177"/>
      <c r="H54" s="177"/>
      <c r="I54" s="177"/>
    </row>
    <row r="55" spans="2:9" ht="13.5">
      <c r="B55" s="50"/>
      <c r="C55" s="177"/>
      <c r="D55" s="177"/>
      <c r="E55" s="177"/>
      <c r="F55" s="177"/>
      <c r="G55" s="177"/>
      <c r="H55" s="177"/>
      <c r="I55" s="177"/>
    </row>
    <row r="56" spans="2:9" ht="13.5">
      <c r="B56" s="50"/>
      <c r="C56" s="177"/>
      <c r="D56" s="177"/>
      <c r="E56" s="177"/>
      <c r="F56" s="177"/>
      <c r="G56" s="177"/>
      <c r="H56" s="177"/>
      <c r="I56" s="177"/>
    </row>
    <row r="57" spans="2:9" ht="13.5">
      <c r="B57" s="50"/>
      <c r="C57" s="177"/>
      <c r="D57" s="177"/>
      <c r="E57" s="177"/>
      <c r="F57" s="177"/>
      <c r="G57" s="177"/>
      <c r="H57" s="177"/>
      <c r="I57" s="177"/>
    </row>
    <row r="58" spans="2:9" ht="13.5">
      <c r="B58" s="50"/>
      <c r="C58" s="177"/>
      <c r="D58" s="177"/>
      <c r="E58" s="177"/>
      <c r="F58" s="177"/>
      <c r="G58" s="177"/>
      <c r="H58" s="177"/>
      <c r="I58" s="177"/>
    </row>
    <row r="59" spans="2:9" ht="13.5">
      <c r="B59" s="50"/>
      <c r="C59" s="177"/>
      <c r="D59" s="177"/>
      <c r="E59" s="177"/>
      <c r="F59" s="177"/>
      <c r="G59" s="177"/>
      <c r="H59" s="177"/>
      <c r="I59" s="177"/>
    </row>
    <row r="60" spans="2:9" ht="13.5">
      <c r="B60" s="50"/>
      <c r="C60" s="177"/>
      <c r="D60" s="177"/>
      <c r="E60" s="177"/>
      <c r="F60" s="177"/>
      <c r="G60" s="177"/>
      <c r="H60" s="177"/>
      <c r="I60" s="177"/>
    </row>
    <row r="61" spans="2:9" ht="13.5">
      <c r="B61" s="50"/>
      <c r="C61" s="177"/>
      <c r="D61" s="177"/>
      <c r="E61" s="177"/>
      <c r="F61" s="177"/>
      <c r="G61" s="177"/>
      <c r="H61" s="177"/>
      <c r="I61" s="177"/>
    </row>
    <row r="62" spans="2:9" ht="13.5">
      <c r="B62" s="50"/>
      <c r="C62" s="177"/>
      <c r="D62" s="177"/>
      <c r="E62" s="177"/>
      <c r="F62" s="177"/>
      <c r="G62" s="177"/>
      <c r="H62" s="177"/>
      <c r="I62" s="177"/>
    </row>
    <row r="63" spans="2:9" ht="13.5">
      <c r="B63" s="50"/>
      <c r="C63" s="177"/>
      <c r="D63" s="177"/>
      <c r="E63" s="177"/>
      <c r="F63" s="177"/>
      <c r="G63" s="177"/>
      <c r="H63" s="177"/>
      <c r="I63" s="177"/>
    </row>
    <row r="64" spans="2:9" ht="13.5">
      <c r="B64" s="50"/>
      <c r="C64" s="177"/>
      <c r="D64" s="177"/>
      <c r="E64" s="177"/>
      <c r="F64" s="177"/>
      <c r="G64" s="177"/>
      <c r="H64" s="177"/>
      <c r="I64" s="177"/>
    </row>
    <row r="65" spans="2:9" ht="13.5">
      <c r="B65" s="18"/>
      <c r="C65" s="177"/>
      <c r="D65" s="177"/>
      <c r="E65" s="177"/>
      <c r="F65" s="177"/>
      <c r="G65" s="177"/>
      <c r="H65" s="177"/>
      <c r="I65" s="177"/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0"/>
  <sheetViews>
    <sheetView workbookViewId="0" topLeftCell="A1">
      <selection activeCell="B2" sqref="B2"/>
    </sheetView>
  </sheetViews>
  <sheetFormatPr defaultColWidth="9.00390625" defaultRowHeight="13.5"/>
  <cols>
    <col min="1" max="1" width="1.625" style="5" customWidth="1"/>
    <col min="2" max="2" width="6.00390625" style="5" customWidth="1"/>
    <col min="3" max="9" width="11.125" style="5" customWidth="1"/>
    <col min="10" max="16384" width="9.00390625" style="5" customWidth="1"/>
  </cols>
  <sheetData>
    <row r="1" ht="21" customHeight="1">
      <c r="B1" s="4" t="s">
        <v>325</v>
      </c>
    </row>
    <row r="2" spans="2:9" ht="12.75" customHeight="1">
      <c r="B2" s="4"/>
      <c r="I2" s="99" t="s">
        <v>461</v>
      </c>
    </row>
    <row r="3" spans="2:9" ht="13.5">
      <c r="B3" s="23"/>
      <c r="C3" s="42" t="s">
        <v>207</v>
      </c>
      <c r="D3" s="46" t="s">
        <v>79</v>
      </c>
      <c r="E3" s="42" t="s">
        <v>215</v>
      </c>
      <c r="F3" s="42" t="s">
        <v>219</v>
      </c>
      <c r="G3" s="42" t="s">
        <v>220</v>
      </c>
      <c r="H3" s="42" t="s">
        <v>221</v>
      </c>
      <c r="I3" s="42" t="s">
        <v>222</v>
      </c>
    </row>
    <row r="4" spans="2:9" ht="13.5">
      <c r="B4" s="25"/>
      <c r="C4" s="43" t="s">
        <v>12</v>
      </c>
      <c r="D4" s="47" t="s">
        <v>81</v>
      </c>
      <c r="E4" s="43" t="s">
        <v>223</v>
      </c>
      <c r="F4" s="43"/>
      <c r="G4" s="47" t="s">
        <v>82</v>
      </c>
      <c r="H4" s="43" t="s">
        <v>83</v>
      </c>
      <c r="I4" s="43" t="s">
        <v>84</v>
      </c>
    </row>
    <row r="5" spans="2:9" ht="13.5">
      <c r="B5" s="101" t="s">
        <v>85</v>
      </c>
      <c r="C5" s="44" t="s">
        <v>224</v>
      </c>
      <c r="D5" s="48" t="s">
        <v>225</v>
      </c>
      <c r="E5" s="44" t="s">
        <v>226</v>
      </c>
      <c r="F5" s="44" t="s">
        <v>86</v>
      </c>
      <c r="G5" s="44" t="s">
        <v>87</v>
      </c>
      <c r="H5" s="44" t="s">
        <v>87</v>
      </c>
      <c r="I5" s="44" t="s">
        <v>87</v>
      </c>
    </row>
    <row r="6" spans="2:9" ht="15" customHeight="1">
      <c r="B6" s="43" t="s">
        <v>208</v>
      </c>
      <c r="C6" s="49">
        <v>3.44</v>
      </c>
      <c r="D6" s="49">
        <v>0.75</v>
      </c>
      <c r="E6" s="49">
        <v>0.56</v>
      </c>
      <c r="F6" s="49">
        <v>2.88</v>
      </c>
      <c r="G6" s="49">
        <v>3</v>
      </c>
      <c r="H6" s="49">
        <v>0.64</v>
      </c>
      <c r="I6" s="49">
        <v>0.18</v>
      </c>
    </row>
    <row r="7" spans="2:9" ht="15" customHeight="1">
      <c r="B7" s="43" t="s">
        <v>209</v>
      </c>
      <c r="C7" s="49">
        <v>4.38</v>
      </c>
      <c r="D7" s="49">
        <v>0.31</v>
      </c>
      <c r="E7" s="49">
        <v>1</v>
      </c>
      <c r="F7" s="49">
        <v>1.56</v>
      </c>
      <c r="G7" s="49">
        <v>3.36</v>
      </c>
      <c r="H7" s="49">
        <v>0.82</v>
      </c>
      <c r="I7" s="49">
        <v>0</v>
      </c>
    </row>
    <row r="8" spans="2:9" ht="15" customHeight="1">
      <c r="B8" s="43" t="s">
        <v>210</v>
      </c>
      <c r="C8" s="49">
        <v>3.38</v>
      </c>
      <c r="D8" s="49">
        <v>0.94</v>
      </c>
      <c r="E8" s="49">
        <v>1.19</v>
      </c>
      <c r="F8" s="49">
        <v>1.13</v>
      </c>
      <c r="G8" s="49">
        <v>3.09</v>
      </c>
      <c r="H8" s="49">
        <v>0.45</v>
      </c>
      <c r="I8" s="49">
        <v>0</v>
      </c>
    </row>
    <row r="9" spans="2:9" ht="15" customHeight="1">
      <c r="B9" s="43" t="s">
        <v>201</v>
      </c>
      <c r="C9" s="52">
        <v>4.25</v>
      </c>
      <c r="D9" s="52">
        <v>0.88</v>
      </c>
      <c r="E9" s="52">
        <v>1.19</v>
      </c>
      <c r="F9" s="52">
        <v>1.25</v>
      </c>
      <c r="G9" s="52">
        <v>3.18</v>
      </c>
      <c r="H9" s="52">
        <v>0.73</v>
      </c>
      <c r="I9" s="52">
        <v>0</v>
      </c>
    </row>
    <row r="10" spans="2:9" ht="15" customHeight="1">
      <c r="B10" s="43" t="s">
        <v>202</v>
      </c>
      <c r="C10" s="52">
        <v>3.69</v>
      </c>
      <c r="D10" s="52">
        <v>0.56</v>
      </c>
      <c r="E10" s="52">
        <v>1.31</v>
      </c>
      <c r="F10" s="52">
        <v>1.44</v>
      </c>
      <c r="G10" s="52">
        <v>3.36</v>
      </c>
      <c r="H10" s="52">
        <v>0.73</v>
      </c>
      <c r="I10" s="52">
        <v>0</v>
      </c>
    </row>
    <row r="11" spans="2:9" ht="15" customHeight="1">
      <c r="B11" s="43" t="s">
        <v>203</v>
      </c>
      <c r="C11" s="52">
        <v>4.44</v>
      </c>
      <c r="D11" s="52">
        <v>0.38</v>
      </c>
      <c r="E11" s="52">
        <v>1.06</v>
      </c>
      <c r="F11" s="52">
        <v>1.5</v>
      </c>
      <c r="G11" s="52">
        <v>2.91</v>
      </c>
      <c r="H11" s="52">
        <v>0.64</v>
      </c>
      <c r="I11" s="52">
        <v>0</v>
      </c>
    </row>
    <row r="12" spans="2:9" ht="15" customHeight="1">
      <c r="B12" s="43" t="s">
        <v>204</v>
      </c>
      <c r="C12" s="52">
        <v>4.63</v>
      </c>
      <c r="D12" s="52">
        <v>0.5</v>
      </c>
      <c r="E12" s="52">
        <v>0.56</v>
      </c>
      <c r="F12" s="52">
        <v>1.44</v>
      </c>
      <c r="G12" s="52">
        <v>2.82</v>
      </c>
      <c r="H12" s="52">
        <v>0.82</v>
      </c>
      <c r="I12" s="52">
        <v>0</v>
      </c>
    </row>
    <row r="13" spans="2:9" ht="15" customHeight="1">
      <c r="B13" s="43" t="s">
        <v>205</v>
      </c>
      <c r="C13" s="52">
        <v>3.63</v>
      </c>
      <c r="D13" s="52">
        <v>0.69</v>
      </c>
      <c r="E13" s="52">
        <v>0.88</v>
      </c>
      <c r="F13" s="52">
        <v>1.5</v>
      </c>
      <c r="G13" s="52">
        <v>3.18</v>
      </c>
      <c r="H13" s="52">
        <v>0.45</v>
      </c>
      <c r="I13" s="52">
        <v>0</v>
      </c>
    </row>
    <row r="14" spans="2:9" ht="15" customHeight="1">
      <c r="B14" s="43" t="s">
        <v>206</v>
      </c>
      <c r="C14" s="52">
        <v>4.19</v>
      </c>
      <c r="D14" s="52">
        <v>0.81</v>
      </c>
      <c r="E14" s="52">
        <v>0.63</v>
      </c>
      <c r="F14" s="52">
        <v>1.06</v>
      </c>
      <c r="G14" s="52">
        <v>3.09</v>
      </c>
      <c r="H14" s="52">
        <v>0.09</v>
      </c>
      <c r="I14" s="52">
        <v>0</v>
      </c>
    </row>
    <row r="15" spans="2:9" ht="15" customHeight="1">
      <c r="B15" s="43" t="s">
        <v>89</v>
      </c>
      <c r="C15" s="52">
        <v>5.5</v>
      </c>
      <c r="D15" s="52">
        <v>0.44</v>
      </c>
      <c r="E15" s="52">
        <v>0.75</v>
      </c>
      <c r="F15" s="52">
        <v>1.44</v>
      </c>
      <c r="G15" s="52">
        <v>3.91</v>
      </c>
      <c r="H15" s="52">
        <v>0.64</v>
      </c>
      <c r="I15" s="52">
        <v>0</v>
      </c>
    </row>
    <row r="16" spans="2:9" ht="15" customHeight="1">
      <c r="B16" s="43" t="s">
        <v>90</v>
      </c>
      <c r="C16" s="52">
        <v>4.19</v>
      </c>
      <c r="D16" s="52">
        <v>0.81</v>
      </c>
      <c r="E16" s="52">
        <v>0.44</v>
      </c>
      <c r="F16" s="52">
        <v>0.63</v>
      </c>
      <c r="G16" s="52">
        <v>3.45</v>
      </c>
      <c r="H16" s="52">
        <v>0.55</v>
      </c>
      <c r="I16" s="52">
        <v>0</v>
      </c>
    </row>
    <row r="17" spans="2:9" ht="15" customHeight="1">
      <c r="B17" s="44" t="s">
        <v>91</v>
      </c>
      <c r="C17" s="53">
        <v>3.56</v>
      </c>
      <c r="D17" s="53">
        <v>0.81</v>
      </c>
      <c r="E17" s="53">
        <v>0.69</v>
      </c>
      <c r="F17" s="53">
        <v>0.88</v>
      </c>
      <c r="G17" s="53">
        <v>3.27</v>
      </c>
      <c r="H17" s="53">
        <v>1.09</v>
      </c>
      <c r="I17" s="53">
        <v>0</v>
      </c>
    </row>
    <row r="18" spans="2:9" ht="15" customHeight="1">
      <c r="B18" s="45" t="s">
        <v>36</v>
      </c>
      <c r="C18" s="54">
        <f>SUM(C6:C17)</f>
        <v>49.28</v>
      </c>
      <c r="D18" s="54">
        <f aca="true" t="shared" si="0" ref="D18:I18">SUM(D6:D17)</f>
        <v>7.880000000000001</v>
      </c>
      <c r="E18" s="54">
        <f t="shared" si="0"/>
        <v>10.26</v>
      </c>
      <c r="F18" s="54">
        <f t="shared" si="0"/>
        <v>16.71</v>
      </c>
      <c r="G18" s="54">
        <f t="shared" si="0"/>
        <v>38.620000000000005</v>
      </c>
      <c r="H18" s="54">
        <f t="shared" si="0"/>
        <v>7.6499999999999995</v>
      </c>
      <c r="I18" s="54">
        <f t="shared" si="0"/>
        <v>0.18</v>
      </c>
    </row>
    <row r="19" spans="2:9" ht="15" customHeight="1">
      <c r="B19" s="17"/>
      <c r="C19" s="55"/>
      <c r="D19" s="55"/>
      <c r="E19" s="55"/>
      <c r="F19" s="55"/>
      <c r="G19" s="55"/>
      <c r="H19" s="55"/>
      <c r="I19" s="55"/>
    </row>
    <row r="20" spans="2:9" ht="15" customHeight="1">
      <c r="B20" s="17"/>
      <c r="C20" s="55"/>
      <c r="D20" s="55"/>
      <c r="E20" s="55"/>
      <c r="F20" s="55"/>
      <c r="G20" s="55"/>
      <c r="H20" s="55"/>
      <c r="I20" s="55"/>
    </row>
    <row r="21" spans="2:9" ht="15" customHeight="1">
      <c r="B21" s="102" t="s">
        <v>216</v>
      </c>
      <c r="C21" s="16"/>
      <c r="D21" s="16"/>
      <c r="E21" s="16"/>
      <c r="F21" s="16"/>
      <c r="G21" s="16"/>
      <c r="H21" s="16"/>
      <c r="I21" s="16"/>
    </row>
    <row r="22" spans="2:9" ht="15" customHeight="1">
      <c r="B22" s="42" t="s">
        <v>208</v>
      </c>
      <c r="C22" s="51">
        <v>1.31</v>
      </c>
      <c r="D22" s="51">
        <v>0.44</v>
      </c>
      <c r="E22" s="51">
        <v>0.5</v>
      </c>
      <c r="F22" s="51">
        <v>1.69</v>
      </c>
      <c r="G22" s="51">
        <v>2.36</v>
      </c>
      <c r="H22" s="51">
        <v>0.36</v>
      </c>
      <c r="I22" s="51">
        <v>0.09</v>
      </c>
    </row>
    <row r="23" spans="2:9" ht="15" customHeight="1">
      <c r="B23" s="43" t="s">
        <v>209</v>
      </c>
      <c r="C23" s="52">
        <v>1</v>
      </c>
      <c r="D23" s="52">
        <v>0</v>
      </c>
      <c r="E23" s="52">
        <v>0.31</v>
      </c>
      <c r="F23" s="52">
        <v>1.06</v>
      </c>
      <c r="G23" s="52">
        <v>2.64</v>
      </c>
      <c r="H23" s="52">
        <v>0.73</v>
      </c>
      <c r="I23" s="52">
        <v>0</v>
      </c>
    </row>
    <row r="24" spans="2:9" ht="15" customHeight="1">
      <c r="B24" s="43" t="s">
        <v>210</v>
      </c>
      <c r="C24" s="52">
        <v>1.13</v>
      </c>
      <c r="D24" s="52">
        <v>0.31</v>
      </c>
      <c r="E24" s="52">
        <v>0.13</v>
      </c>
      <c r="F24" s="52">
        <v>0.75</v>
      </c>
      <c r="G24" s="52">
        <v>2.45</v>
      </c>
      <c r="H24" s="52">
        <v>0.45</v>
      </c>
      <c r="I24" s="52">
        <v>0</v>
      </c>
    </row>
    <row r="25" spans="2:9" ht="15" customHeight="1">
      <c r="B25" s="43" t="s">
        <v>201</v>
      </c>
      <c r="C25" s="52">
        <v>1.75</v>
      </c>
      <c r="D25" s="52">
        <v>0.31</v>
      </c>
      <c r="E25" s="52">
        <v>0.31</v>
      </c>
      <c r="F25" s="52">
        <v>0.88</v>
      </c>
      <c r="G25" s="52">
        <v>2.18</v>
      </c>
      <c r="H25" s="52">
        <v>0.64</v>
      </c>
      <c r="I25" s="52">
        <v>0</v>
      </c>
    </row>
    <row r="26" spans="2:9" ht="15" customHeight="1">
      <c r="B26" s="43" t="s">
        <v>202</v>
      </c>
      <c r="C26" s="52">
        <v>1.06</v>
      </c>
      <c r="D26" s="52">
        <v>0.25</v>
      </c>
      <c r="E26" s="52">
        <v>0.13</v>
      </c>
      <c r="F26" s="52">
        <v>1.19</v>
      </c>
      <c r="G26" s="52">
        <v>2.45</v>
      </c>
      <c r="H26" s="52">
        <v>0.45</v>
      </c>
      <c r="I26" s="52">
        <v>0</v>
      </c>
    </row>
    <row r="27" spans="2:9" ht="15" customHeight="1">
      <c r="B27" s="43" t="s">
        <v>203</v>
      </c>
      <c r="C27" s="52">
        <v>1.5</v>
      </c>
      <c r="D27" s="52">
        <v>0.19</v>
      </c>
      <c r="E27" s="52">
        <v>0.19</v>
      </c>
      <c r="F27" s="52">
        <v>1.25</v>
      </c>
      <c r="G27" s="52">
        <v>2</v>
      </c>
      <c r="H27" s="52">
        <v>0.45</v>
      </c>
      <c r="I27" s="52">
        <v>0</v>
      </c>
    </row>
    <row r="28" spans="2:9" ht="15" customHeight="1">
      <c r="B28" s="43" t="s">
        <v>204</v>
      </c>
      <c r="C28" s="52">
        <v>1.25</v>
      </c>
      <c r="D28" s="52">
        <v>0.19</v>
      </c>
      <c r="E28" s="52">
        <v>0.25</v>
      </c>
      <c r="F28" s="52">
        <v>1.25</v>
      </c>
      <c r="G28" s="52">
        <v>1.73</v>
      </c>
      <c r="H28" s="52">
        <v>0.73</v>
      </c>
      <c r="I28" s="52">
        <v>0</v>
      </c>
    </row>
    <row r="29" spans="2:9" ht="15" customHeight="1">
      <c r="B29" s="43" t="s">
        <v>205</v>
      </c>
      <c r="C29" s="52">
        <v>0.56</v>
      </c>
      <c r="D29" s="52">
        <v>0.31</v>
      </c>
      <c r="E29" s="52">
        <v>0.44</v>
      </c>
      <c r="F29" s="52">
        <v>1.19</v>
      </c>
      <c r="G29" s="52">
        <v>2.64</v>
      </c>
      <c r="H29" s="52">
        <v>0.36</v>
      </c>
      <c r="I29" s="52">
        <v>0</v>
      </c>
    </row>
    <row r="30" spans="2:9" ht="15" customHeight="1">
      <c r="B30" s="43" t="s">
        <v>206</v>
      </c>
      <c r="C30" s="52">
        <v>1.44</v>
      </c>
      <c r="D30" s="52">
        <v>0.19</v>
      </c>
      <c r="E30" s="52">
        <v>0.31</v>
      </c>
      <c r="F30" s="52">
        <v>0.94</v>
      </c>
      <c r="G30" s="52">
        <v>2</v>
      </c>
      <c r="H30" s="52">
        <v>0</v>
      </c>
      <c r="I30" s="52">
        <v>0</v>
      </c>
    </row>
    <row r="31" spans="2:9" ht="15" customHeight="1">
      <c r="B31" s="43" t="s">
        <v>89</v>
      </c>
      <c r="C31" s="52">
        <v>1.63</v>
      </c>
      <c r="D31" s="52">
        <v>0.19</v>
      </c>
      <c r="E31" s="52">
        <v>0.31</v>
      </c>
      <c r="F31" s="52">
        <v>1.13</v>
      </c>
      <c r="G31" s="52">
        <v>2.27</v>
      </c>
      <c r="H31" s="52">
        <v>0.45</v>
      </c>
      <c r="I31" s="52">
        <v>0</v>
      </c>
    </row>
    <row r="32" spans="2:9" ht="15" customHeight="1">
      <c r="B32" s="43" t="s">
        <v>90</v>
      </c>
      <c r="C32" s="52">
        <v>1.13</v>
      </c>
      <c r="D32" s="52">
        <v>0.25</v>
      </c>
      <c r="E32" s="52">
        <v>0.31</v>
      </c>
      <c r="F32" s="52">
        <v>0.63</v>
      </c>
      <c r="G32" s="52">
        <v>2.09</v>
      </c>
      <c r="H32" s="52">
        <v>0.36</v>
      </c>
      <c r="I32" s="52">
        <v>0</v>
      </c>
    </row>
    <row r="33" spans="2:9" ht="15" customHeight="1">
      <c r="B33" s="44" t="s">
        <v>91</v>
      </c>
      <c r="C33" s="53">
        <v>0.75</v>
      </c>
      <c r="D33" s="53">
        <v>0.38</v>
      </c>
      <c r="E33" s="53">
        <v>0.13</v>
      </c>
      <c r="F33" s="53">
        <v>0.69</v>
      </c>
      <c r="G33" s="53">
        <v>2.27</v>
      </c>
      <c r="H33" s="53">
        <v>0.73</v>
      </c>
      <c r="I33" s="53">
        <v>0</v>
      </c>
    </row>
    <row r="34" spans="2:9" ht="15" customHeight="1">
      <c r="B34" s="45" t="s">
        <v>36</v>
      </c>
      <c r="C34" s="54">
        <f>SUM(C22:C33)</f>
        <v>14.509999999999998</v>
      </c>
      <c r="D34" s="54">
        <f aca="true" t="shared" si="1" ref="D34:I34">SUM(D22:D33)</f>
        <v>3.01</v>
      </c>
      <c r="E34" s="54">
        <f t="shared" si="1"/>
        <v>3.32</v>
      </c>
      <c r="F34" s="54">
        <f t="shared" si="1"/>
        <v>12.649999999999999</v>
      </c>
      <c r="G34" s="54">
        <f t="shared" si="1"/>
        <v>27.080000000000002</v>
      </c>
      <c r="H34" s="54">
        <f t="shared" si="1"/>
        <v>5.710000000000001</v>
      </c>
      <c r="I34" s="54">
        <f t="shared" si="1"/>
        <v>0.09</v>
      </c>
    </row>
    <row r="35" spans="2:9" ht="15" customHeight="1">
      <c r="B35" s="17"/>
      <c r="C35" s="55"/>
      <c r="D35" s="55"/>
      <c r="E35" s="55"/>
      <c r="F35" s="55"/>
      <c r="G35" s="55"/>
      <c r="H35" s="55"/>
      <c r="I35" s="55"/>
    </row>
    <row r="36" spans="2:9" ht="15" customHeight="1">
      <c r="B36" s="17"/>
      <c r="C36" s="55"/>
      <c r="D36" s="55"/>
      <c r="E36" s="55"/>
      <c r="F36" s="55"/>
      <c r="G36" s="55"/>
      <c r="H36" s="55"/>
      <c r="I36" s="55"/>
    </row>
    <row r="37" spans="2:9" ht="15" customHeight="1">
      <c r="B37" s="103" t="s">
        <v>217</v>
      </c>
      <c r="C37" s="56"/>
      <c r="D37" s="56"/>
      <c r="E37" s="56"/>
      <c r="F37" s="56"/>
      <c r="G37" s="56"/>
      <c r="H37" s="56"/>
      <c r="I37" s="56"/>
    </row>
    <row r="38" spans="2:9" ht="15" customHeight="1">
      <c r="B38" s="42" t="s">
        <v>208</v>
      </c>
      <c r="C38" s="51">
        <v>2.13</v>
      </c>
      <c r="D38" s="51">
        <v>0.31</v>
      </c>
      <c r="E38" s="51">
        <v>0.06</v>
      </c>
      <c r="F38" s="51">
        <v>1.19</v>
      </c>
      <c r="G38" s="51">
        <v>0.64</v>
      </c>
      <c r="H38" s="51">
        <v>0.27</v>
      </c>
      <c r="I38" s="51">
        <v>0.09</v>
      </c>
    </row>
    <row r="39" spans="2:9" ht="15" customHeight="1">
      <c r="B39" s="43" t="s">
        <v>209</v>
      </c>
      <c r="C39" s="52">
        <v>3.38</v>
      </c>
      <c r="D39" s="52">
        <v>0.31</v>
      </c>
      <c r="E39" s="52">
        <v>0.69</v>
      </c>
      <c r="F39" s="52">
        <v>0.5</v>
      </c>
      <c r="G39" s="52">
        <v>0.73</v>
      </c>
      <c r="H39" s="52">
        <v>0.09</v>
      </c>
      <c r="I39" s="52">
        <v>0</v>
      </c>
    </row>
    <row r="40" spans="2:9" ht="15" customHeight="1">
      <c r="B40" s="43" t="s">
        <v>210</v>
      </c>
      <c r="C40" s="52">
        <v>2.25</v>
      </c>
      <c r="D40" s="52">
        <v>0.63</v>
      </c>
      <c r="E40" s="52">
        <v>1.06</v>
      </c>
      <c r="F40" s="52">
        <v>0.38</v>
      </c>
      <c r="G40" s="52">
        <v>0.64</v>
      </c>
      <c r="H40" s="52">
        <v>0</v>
      </c>
      <c r="I40" s="52">
        <v>0</v>
      </c>
    </row>
    <row r="41" spans="2:9" ht="15" customHeight="1">
      <c r="B41" s="43" t="s">
        <v>201</v>
      </c>
      <c r="C41" s="52">
        <v>2.5</v>
      </c>
      <c r="D41" s="52">
        <v>0.56</v>
      </c>
      <c r="E41" s="52">
        <v>0.88</v>
      </c>
      <c r="F41" s="52">
        <v>0.38</v>
      </c>
      <c r="G41" s="52">
        <v>1</v>
      </c>
      <c r="H41" s="52">
        <v>0.09</v>
      </c>
      <c r="I41" s="52">
        <v>0</v>
      </c>
    </row>
    <row r="42" spans="2:9" ht="15" customHeight="1">
      <c r="B42" s="43" t="s">
        <v>202</v>
      </c>
      <c r="C42" s="52">
        <v>2.63</v>
      </c>
      <c r="D42" s="52">
        <v>0.31</v>
      </c>
      <c r="E42" s="52">
        <v>1.19</v>
      </c>
      <c r="F42" s="52">
        <v>0.25</v>
      </c>
      <c r="G42" s="52">
        <v>0.91</v>
      </c>
      <c r="H42" s="52">
        <v>0.27</v>
      </c>
      <c r="I42" s="52">
        <v>0</v>
      </c>
    </row>
    <row r="43" spans="2:9" ht="15" customHeight="1">
      <c r="B43" s="43" t="s">
        <v>203</v>
      </c>
      <c r="C43" s="52">
        <v>2.94</v>
      </c>
      <c r="D43" s="52">
        <v>0.19</v>
      </c>
      <c r="E43" s="52">
        <v>0.88</v>
      </c>
      <c r="F43" s="52">
        <v>0.25</v>
      </c>
      <c r="G43" s="52">
        <v>0.91</v>
      </c>
      <c r="H43" s="52">
        <v>0.18</v>
      </c>
      <c r="I43" s="52">
        <v>0</v>
      </c>
    </row>
    <row r="44" spans="2:9" ht="15" customHeight="1">
      <c r="B44" s="43" t="s">
        <v>204</v>
      </c>
      <c r="C44" s="52">
        <v>3.38</v>
      </c>
      <c r="D44" s="52">
        <v>0.31</v>
      </c>
      <c r="E44" s="52">
        <v>0.31</v>
      </c>
      <c r="F44" s="52">
        <v>0.19</v>
      </c>
      <c r="G44" s="52">
        <v>1.09</v>
      </c>
      <c r="H44" s="52">
        <v>0.09</v>
      </c>
      <c r="I44" s="52">
        <v>0</v>
      </c>
    </row>
    <row r="45" spans="2:9" ht="15" customHeight="1">
      <c r="B45" s="43" t="s">
        <v>205</v>
      </c>
      <c r="C45" s="52">
        <v>3.06</v>
      </c>
      <c r="D45" s="52">
        <v>0.38</v>
      </c>
      <c r="E45" s="52">
        <v>0.44</v>
      </c>
      <c r="F45" s="52">
        <v>0.31</v>
      </c>
      <c r="G45" s="52">
        <v>0.55</v>
      </c>
      <c r="H45" s="52">
        <v>0.09</v>
      </c>
      <c r="I45" s="52">
        <v>0</v>
      </c>
    </row>
    <row r="46" spans="2:9" ht="15" customHeight="1">
      <c r="B46" s="43" t="s">
        <v>206</v>
      </c>
      <c r="C46" s="52">
        <v>2.75</v>
      </c>
      <c r="D46" s="52">
        <v>0.63</v>
      </c>
      <c r="E46" s="52">
        <v>0.31</v>
      </c>
      <c r="F46" s="52">
        <v>0.13</v>
      </c>
      <c r="G46" s="52">
        <v>1.09</v>
      </c>
      <c r="H46" s="52">
        <v>0.09</v>
      </c>
      <c r="I46" s="52">
        <v>0</v>
      </c>
    </row>
    <row r="47" spans="2:9" ht="15" customHeight="1">
      <c r="B47" s="43" t="s">
        <v>89</v>
      </c>
      <c r="C47" s="52">
        <v>3.88</v>
      </c>
      <c r="D47" s="52">
        <v>0.25</v>
      </c>
      <c r="E47" s="52">
        <v>0.44</v>
      </c>
      <c r="F47" s="52">
        <v>0.31</v>
      </c>
      <c r="G47" s="52">
        <v>1.64</v>
      </c>
      <c r="H47" s="52">
        <v>0.18</v>
      </c>
      <c r="I47" s="52">
        <v>0</v>
      </c>
    </row>
    <row r="48" spans="2:9" ht="15" customHeight="1">
      <c r="B48" s="43" t="s">
        <v>90</v>
      </c>
      <c r="C48" s="52">
        <v>3.06</v>
      </c>
      <c r="D48" s="52">
        <v>0.56</v>
      </c>
      <c r="E48" s="52">
        <v>0.13</v>
      </c>
      <c r="F48" s="52">
        <v>0</v>
      </c>
      <c r="G48" s="52">
        <v>1.36</v>
      </c>
      <c r="H48" s="52">
        <v>0.18</v>
      </c>
      <c r="I48" s="52">
        <v>0</v>
      </c>
    </row>
    <row r="49" spans="2:9" ht="15" customHeight="1">
      <c r="B49" s="44" t="s">
        <v>91</v>
      </c>
      <c r="C49" s="53">
        <v>2.81</v>
      </c>
      <c r="D49" s="53">
        <v>0.44</v>
      </c>
      <c r="E49" s="53">
        <v>0.56</v>
      </c>
      <c r="F49" s="53">
        <v>0.19</v>
      </c>
      <c r="G49" s="53">
        <v>1</v>
      </c>
      <c r="H49" s="53">
        <v>0.36</v>
      </c>
      <c r="I49" s="53">
        <v>0</v>
      </c>
    </row>
    <row r="50" spans="2:9" ht="15" customHeight="1">
      <c r="B50" s="45" t="s">
        <v>36</v>
      </c>
      <c r="C50" s="54">
        <f>SUM(C38:C49)</f>
        <v>34.769999999999996</v>
      </c>
      <c r="D50" s="54">
        <f aca="true" t="shared" si="2" ref="D50:I50">SUM(D38:D49)</f>
        <v>4.88</v>
      </c>
      <c r="E50" s="54">
        <f t="shared" si="2"/>
        <v>6.949999999999999</v>
      </c>
      <c r="F50" s="54">
        <f t="shared" si="2"/>
        <v>4.08</v>
      </c>
      <c r="G50" s="54">
        <f t="shared" si="2"/>
        <v>11.559999999999999</v>
      </c>
      <c r="H50" s="54">
        <f t="shared" si="2"/>
        <v>1.8899999999999997</v>
      </c>
      <c r="I50" s="54">
        <f t="shared" si="2"/>
        <v>0.09</v>
      </c>
    </row>
    <row r="51" ht="7.5" customHeight="1"/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80"/>
  <sheetViews>
    <sheetView workbookViewId="0" topLeftCell="A1">
      <selection activeCell="B2" sqref="B2"/>
    </sheetView>
  </sheetViews>
  <sheetFormatPr defaultColWidth="9.00390625" defaultRowHeight="13.5"/>
  <cols>
    <col min="1" max="1" width="1.625" style="5" customWidth="1"/>
    <col min="2" max="2" width="9.75390625" style="5" customWidth="1"/>
    <col min="3" max="9" width="10.50390625" style="5" customWidth="1"/>
    <col min="10" max="16384" width="9.00390625" style="5" customWidth="1"/>
  </cols>
  <sheetData>
    <row r="1" ht="21" customHeight="1">
      <c r="B1" s="4" t="s">
        <v>300</v>
      </c>
    </row>
    <row r="2" spans="2:9" ht="15" customHeight="1">
      <c r="B2" s="4"/>
      <c r="I2" s="8" t="s">
        <v>459</v>
      </c>
    </row>
    <row r="3" spans="2:9" s="8" customFormat="1" ht="18.75" customHeight="1">
      <c r="B3" s="23"/>
      <c r="C3" s="42" t="s">
        <v>207</v>
      </c>
      <c r="D3" s="46" t="s">
        <v>79</v>
      </c>
      <c r="E3" s="42" t="s">
        <v>215</v>
      </c>
      <c r="F3" s="42" t="s">
        <v>227</v>
      </c>
      <c r="G3" s="46" t="s">
        <v>228</v>
      </c>
      <c r="H3" s="46" t="s">
        <v>229</v>
      </c>
      <c r="I3" s="46" t="s">
        <v>230</v>
      </c>
    </row>
    <row r="4" spans="2:9" s="8" customFormat="1" ht="18.75" customHeight="1">
      <c r="B4" s="43" t="s">
        <v>92</v>
      </c>
      <c r="C4" s="43" t="s">
        <v>106</v>
      </c>
      <c r="D4" s="47" t="s">
        <v>81</v>
      </c>
      <c r="E4" s="43" t="s">
        <v>231</v>
      </c>
      <c r="F4" s="43"/>
      <c r="G4" s="47" t="s">
        <v>213</v>
      </c>
      <c r="H4" s="47" t="s">
        <v>83</v>
      </c>
      <c r="I4" s="47" t="s">
        <v>232</v>
      </c>
    </row>
    <row r="5" spans="2:9" s="8" customFormat="1" ht="18.75" customHeight="1">
      <c r="B5" s="26"/>
      <c r="C5" s="44" t="s">
        <v>233</v>
      </c>
      <c r="D5" s="48" t="s">
        <v>234</v>
      </c>
      <c r="E5" s="44" t="s">
        <v>235</v>
      </c>
      <c r="F5" s="44" t="s">
        <v>86</v>
      </c>
      <c r="G5" s="48" t="s">
        <v>214</v>
      </c>
      <c r="H5" s="48" t="s">
        <v>233</v>
      </c>
      <c r="I5" s="48" t="s">
        <v>233</v>
      </c>
    </row>
    <row r="6" spans="2:9" s="8" customFormat="1" ht="12" customHeight="1">
      <c r="B6" s="60" t="s">
        <v>212</v>
      </c>
      <c r="C6" s="124">
        <v>0</v>
      </c>
      <c r="D6" s="124">
        <v>0</v>
      </c>
      <c r="E6" s="124">
        <v>0</v>
      </c>
      <c r="F6" s="124">
        <v>0</v>
      </c>
      <c r="G6" s="124">
        <v>38</v>
      </c>
      <c r="H6" s="124">
        <v>7</v>
      </c>
      <c r="I6" s="124">
        <v>0</v>
      </c>
    </row>
    <row r="7" spans="2:9" s="8" customFormat="1" ht="12" customHeight="1">
      <c r="B7" s="58" t="s">
        <v>236</v>
      </c>
      <c r="C7" s="126">
        <v>0</v>
      </c>
      <c r="D7" s="126">
        <v>0</v>
      </c>
      <c r="E7" s="126">
        <v>0</v>
      </c>
      <c r="F7" s="126">
        <v>1</v>
      </c>
      <c r="G7" s="126">
        <v>25</v>
      </c>
      <c r="H7" s="126">
        <v>15</v>
      </c>
      <c r="I7" s="126">
        <v>0</v>
      </c>
    </row>
    <row r="8" spans="2:9" s="8" customFormat="1" ht="12" customHeight="1">
      <c r="B8" s="57" t="s">
        <v>237</v>
      </c>
      <c r="C8" s="126">
        <v>0</v>
      </c>
      <c r="D8" s="126">
        <v>1</v>
      </c>
      <c r="E8" s="126">
        <v>0</v>
      </c>
      <c r="F8" s="126">
        <v>0</v>
      </c>
      <c r="G8" s="126">
        <v>7</v>
      </c>
      <c r="H8" s="126">
        <v>0</v>
      </c>
      <c r="I8" s="126">
        <v>0</v>
      </c>
    </row>
    <row r="9" spans="2:9" s="8" customFormat="1" ht="12" customHeight="1">
      <c r="B9" s="58" t="s">
        <v>238</v>
      </c>
      <c r="C9" s="126">
        <v>3</v>
      </c>
      <c r="D9" s="126">
        <v>1</v>
      </c>
      <c r="E9" s="126">
        <v>1</v>
      </c>
      <c r="F9" s="126">
        <v>0</v>
      </c>
      <c r="G9" s="126">
        <v>1</v>
      </c>
      <c r="H9" s="126">
        <v>0</v>
      </c>
      <c r="I9" s="126">
        <v>0</v>
      </c>
    </row>
    <row r="10" spans="2:9" s="8" customFormat="1" ht="12" customHeight="1">
      <c r="B10" s="58" t="s">
        <v>239</v>
      </c>
      <c r="C10" s="126">
        <v>139</v>
      </c>
      <c r="D10" s="126">
        <v>6</v>
      </c>
      <c r="E10" s="126">
        <v>25</v>
      </c>
      <c r="F10" s="126">
        <v>19</v>
      </c>
      <c r="G10" s="126">
        <v>4</v>
      </c>
      <c r="H10" s="126">
        <v>2</v>
      </c>
      <c r="I10" s="126">
        <v>0</v>
      </c>
    </row>
    <row r="11" spans="2:9" s="8" customFormat="1" ht="12" customHeight="1">
      <c r="B11" s="58" t="s">
        <v>240</v>
      </c>
      <c r="C11" s="126">
        <v>238</v>
      </c>
      <c r="D11" s="126">
        <v>19</v>
      </c>
      <c r="E11" s="126">
        <v>42</v>
      </c>
      <c r="F11" s="126">
        <v>51</v>
      </c>
      <c r="G11" s="126">
        <v>2</v>
      </c>
      <c r="H11" s="126">
        <v>0</v>
      </c>
      <c r="I11" s="126">
        <v>0</v>
      </c>
    </row>
    <row r="12" spans="2:9" s="8" customFormat="1" ht="12" customHeight="1">
      <c r="B12" s="58" t="s">
        <v>241</v>
      </c>
      <c r="C12" s="126">
        <v>185</v>
      </c>
      <c r="D12" s="126">
        <v>19</v>
      </c>
      <c r="E12" s="126">
        <v>35</v>
      </c>
      <c r="F12" s="126">
        <v>73</v>
      </c>
      <c r="G12" s="126">
        <v>7</v>
      </c>
      <c r="H12" s="126">
        <v>3</v>
      </c>
      <c r="I12" s="126">
        <v>0</v>
      </c>
    </row>
    <row r="13" spans="2:9" s="8" customFormat="1" ht="12" customHeight="1">
      <c r="B13" s="58" t="s">
        <v>242</v>
      </c>
      <c r="C13" s="126">
        <v>119</v>
      </c>
      <c r="D13" s="126">
        <v>14</v>
      </c>
      <c r="E13" s="126">
        <v>26</v>
      </c>
      <c r="F13" s="126">
        <v>53</v>
      </c>
      <c r="G13" s="126">
        <v>6</v>
      </c>
      <c r="H13" s="126">
        <v>0</v>
      </c>
      <c r="I13" s="126">
        <v>0</v>
      </c>
    </row>
    <row r="14" spans="2:9" s="8" customFormat="1" ht="12" customHeight="1">
      <c r="B14" s="58" t="s">
        <v>243</v>
      </c>
      <c r="C14" s="126">
        <v>55</v>
      </c>
      <c r="D14" s="126">
        <v>14</v>
      </c>
      <c r="E14" s="126">
        <v>12</v>
      </c>
      <c r="F14" s="126">
        <v>37</v>
      </c>
      <c r="G14" s="126">
        <v>4</v>
      </c>
      <c r="H14" s="126">
        <v>0</v>
      </c>
      <c r="I14" s="126">
        <v>0</v>
      </c>
    </row>
    <row r="15" spans="2:9" s="8" customFormat="1" ht="12" customHeight="1">
      <c r="B15" s="58" t="s">
        <v>244</v>
      </c>
      <c r="C15" s="126">
        <v>22</v>
      </c>
      <c r="D15" s="126">
        <v>8</v>
      </c>
      <c r="E15" s="126">
        <v>11</v>
      </c>
      <c r="F15" s="126">
        <v>15</v>
      </c>
      <c r="G15" s="126">
        <v>5</v>
      </c>
      <c r="H15" s="126">
        <v>0</v>
      </c>
      <c r="I15" s="126">
        <v>1</v>
      </c>
    </row>
    <row r="16" spans="2:9" s="8" customFormat="1" ht="12" customHeight="1">
      <c r="B16" s="58" t="s">
        <v>245</v>
      </c>
      <c r="C16" s="126">
        <v>11</v>
      </c>
      <c r="D16" s="126">
        <v>7</v>
      </c>
      <c r="E16" s="126">
        <v>6</v>
      </c>
      <c r="F16" s="126">
        <v>8</v>
      </c>
      <c r="G16" s="126">
        <v>6</v>
      </c>
      <c r="H16" s="126">
        <v>0</v>
      </c>
      <c r="I16" s="126">
        <v>0</v>
      </c>
    </row>
    <row r="17" spans="2:9" s="8" customFormat="1" ht="12" customHeight="1">
      <c r="B17" s="58" t="s">
        <v>246</v>
      </c>
      <c r="C17" s="126">
        <v>14</v>
      </c>
      <c r="D17" s="126">
        <v>6</v>
      </c>
      <c r="E17" s="126">
        <v>1</v>
      </c>
      <c r="F17" s="126">
        <v>5</v>
      </c>
      <c r="G17" s="126">
        <v>15</v>
      </c>
      <c r="H17" s="126">
        <v>0</v>
      </c>
      <c r="I17" s="126">
        <v>0</v>
      </c>
    </row>
    <row r="18" spans="2:9" s="8" customFormat="1" ht="12" customHeight="1">
      <c r="B18" s="58" t="s">
        <v>247</v>
      </c>
      <c r="C18" s="126">
        <v>1</v>
      </c>
      <c r="D18" s="126">
        <v>5</v>
      </c>
      <c r="E18" s="126">
        <v>3</v>
      </c>
      <c r="F18" s="126">
        <v>3</v>
      </c>
      <c r="G18" s="126">
        <v>15</v>
      </c>
      <c r="H18" s="126">
        <v>1</v>
      </c>
      <c r="I18" s="126">
        <v>0</v>
      </c>
    </row>
    <row r="19" spans="2:9" s="8" customFormat="1" ht="12" customHeight="1">
      <c r="B19" s="58" t="s">
        <v>248</v>
      </c>
      <c r="C19" s="126">
        <v>0</v>
      </c>
      <c r="D19" s="126">
        <v>12</v>
      </c>
      <c r="E19" s="126">
        <v>2</v>
      </c>
      <c r="F19" s="126">
        <v>2</v>
      </c>
      <c r="G19" s="126">
        <v>31</v>
      </c>
      <c r="H19" s="126">
        <v>6</v>
      </c>
      <c r="I19" s="126">
        <v>0</v>
      </c>
    </row>
    <row r="20" spans="2:9" s="8" customFormat="1" ht="12" customHeight="1">
      <c r="B20" s="58" t="s">
        <v>249</v>
      </c>
      <c r="C20" s="126">
        <v>1</v>
      </c>
      <c r="D20" s="126">
        <v>6</v>
      </c>
      <c r="E20" s="126">
        <v>0</v>
      </c>
      <c r="F20" s="126">
        <v>0</v>
      </c>
      <c r="G20" s="126">
        <v>36</v>
      </c>
      <c r="H20" s="126">
        <v>11</v>
      </c>
      <c r="I20" s="126">
        <v>1</v>
      </c>
    </row>
    <row r="21" spans="2:9" s="8" customFormat="1" ht="12" customHeight="1">
      <c r="B21" s="58" t="s">
        <v>211</v>
      </c>
      <c r="C21" s="126">
        <v>0</v>
      </c>
      <c r="D21" s="126">
        <v>8</v>
      </c>
      <c r="E21" s="126">
        <v>0</v>
      </c>
      <c r="F21" s="126">
        <v>0</v>
      </c>
      <c r="G21" s="126">
        <v>223</v>
      </c>
      <c r="H21" s="126">
        <v>39</v>
      </c>
      <c r="I21" s="126">
        <v>0</v>
      </c>
    </row>
    <row r="22" spans="2:9" s="8" customFormat="1" ht="12" customHeight="1">
      <c r="B22" s="59" t="s">
        <v>36</v>
      </c>
      <c r="C22" s="130">
        <f>SUM(C6:C21)</f>
        <v>788</v>
      </c>
      <c r="D22" s="130">
        <f aca="true" t="shared" si="0" ref="D22:I22">SUM(D6:D21)</f>
        <v>126</v>
      </c>
      <c r="E22" s="130">
        <f t="shared" si="0"/>
        <v>164</v>
      </c>
      <c r="F22" s="130">
        <f t="shared" si="0"/>
        <v>267</v>
      </c>
      <c r="G22" s="130">
        <f t="shared" si="0"/>
        <v>425</v>
      </c>
      <c r="H22" s="130">
        <f t="shared" si="0"/>
        <v>84</v>
      </c>
      <c r="I22" s="130">
        <f t="shared" si="0"/>
        <v>2</v>
      </c>
    </row>
    <row r="23" spans="3:9" ht="12" customHeight="1">
      <c r="C23" s="145"/>
      <c r="D23" s="145"/>
      <c r="E23" s="145"/>
      <c r="F23" s="145"/>
      <c r="G23" s="145"/>
      <c r="H23" s="145"/>
      <c r="I23" s="145"/>
    </row>
    <row r="24" spans="2:9" ht="12" customHeight="1">
      <c r="B24" s="79" t="s">
        <v>260</v>
      </c>
      <c r="C24" s="145"/>
      <c r="D24" s="145"/>
      <c r="E24" s="145"/>
      <c r="F24" s="145"/>
      <c r="G24" s="145"/>
      <c r="H24" s="145"/>
      <c r="I24" s="145"/>
    </row>
    <row r="25" spans="2:9" ht="12" customHeight="1">
      <c r="B25" s="60" t="s">
        <v>212</v>
      </c>
      <c r="C25" s="124">
        <v>0</v>
      </c>
      <c r="D25" s="124">
        <v>0</v>
      </c>
      <c r="E25" s="124">
        <v>0</v>
      </c>
      <c r="F25" s="124">
        <v>0</v>
      </c>
      <c r="G25" s="124">
        <v>25</v>
      </c>
      <c r="H25" s="124">
        <v>5</v>
      </c>
      <c r="I25" s="124">
        <v>0</v>
      </c>
    </row>
    <row r="26" spans="2:9" ht="12" customHeight="1">
      <c r="B26" s="58" t="s">
        <v>236</v>
      </c>
      <c r="C26" s="126">
        <v>0</v>
      </c>
      <c r="D26" s="126">
        <v>0</v>
      </c>
      <c r="E26" s="126">
        <v>0</v>
      </c>
      <c r="F26" s="126">
        <v>0</v>
      </c>
      <c r="G26" s="126">
        <v>21</v>
      </c>
      <c r="H26" s="126">
        <v>9</v>
      </c>
      <c r="I26" s="126">
        <v>0</v>
      </c>
    </row>
    <row r="27" spans="2:9" ht="12" customHeight="1">
      <c r="B27" s="57" t="s">
        <v>237</v>
      </c>
      <c r="C27" s="126">
        <v>0</v>
      </c>
      <c r="D27" s="126">
        <v>0</v>
      </c>
      <c r="E27" s="126">
        <v>0</v>
      </c>
      <c r="F27" s="126">
        <v>0</v>
      </c>
      <c r="G27" s="126">
        <v>5</v>
      </c>
      <c r="H27" s="126">
        <v>0</v>
      </c>
      <c r="I27" s="126">
        <v>0</v>
      </c>
    </row>
    <row r="28" spans="2:9" ht="12" customHeight="1">
      <c r="B28" s="58" t="s">
        <v>238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</row>
    <row r="29" spans="2:9" ht="12" customHeight="1">
      <c r="B29" s="58" t="s">
        <v>239</v>
      </c>
      <c r="C29" s="126">
        <v>28</v>
      </c>
      <c r="D29" s="126">
        <v>1</v>
      </c>
      <c r="E29" s="126">
        <v>5</v>
      </c>
      <c r="F29" s="126">
        <v>12</v>
      </c>
      <c r="G29" s="126">
        <v>2</v>
      </c>
      <c r="H29" s="126">
        <v>2</v>
      </c>
      <c r="I29" s="126">
        <v>0</v>
      </c>
    </row>
    <row r="30" spans="2:9" ht="12" customHeight="1">
      <c r="B30" s="58" t="s">
        <v>240</v>
      </c>
      <c r="C30" s="126">
        <v>59</v>
      </c>
      <c r="D30" s="126">
        <v>6</v>
      </c>
      <c r="E30" s="126">
        <v>16</v>
      </c>
      <c r="F30" s="126">
        <v>32</v>
      </c>
      <c r="G30" s="126">
        <v>2</v>
      </c>
      <c r="H30" s="126">
        <v>0</v>
      </c>
      <c r="I30" s="126">
        <v>0</v>
      </c>
    </row>
    <row r="31" spans="2:9" ht="12" customHeight="1">
      <c r="B31" s="58" t="s">
        <v>241</v>
      </c>
      <c r="C31" s="126">
        <v>54</v>
      </c>
      <c r="D31" s="126">
        <v>9</v>
      </c>
      <c r="E31" s="126">
        <v>7</v>
      </c>
      <c r="F31" s="126">
        <v>55</v>
      </c>
      <c r="G31" s="126">
        <v>2</v>
      </c>
      <c r="H31" s="126">
        <v>2</v>
      </c>
      <c r="I31" s="126">
        <v>0</v>
      </c>
    </row>
    <row r="32" spans="2:9" ht="12" customHeight="1">
      <c r="B32" s="58" t="s">
        <v>242</v>
      </c>
      <c r="C32" s="126">
        <v>41</v>
      </c>
      <c r="D32" s="126">
        <v>7</v>
      </c>
      <c r="E32" s="126">
        <v>9</v>
      </c>
      <c r="F32" s="126">
        <v>44</v>
      </c>
      <c r="G32" s="126">
        <v>3</v>
      </c>
      <c r="H32" s="126">
        <v>0</v>
      </c>
      <c r="I32" s="126">
        <v>0</v>
      </c>
    </row>
    <row r="33" spans="2:9" ht="12" customHeight="1">
      <c r="B33" s="58" t="s">
        <v>243</v>
      </c>
      <c r="C33" s="126">
        <v>20</v>
      </c>
      <c r="D33" s="126">
        <v>5</v>
      </c>
      <c r="E33" s="126">
        <v>5</v>
      </c>
      <c r="F33" s="126">
        <v>31</v>
      </c>
      <c r="G33" s="126">
        <v>3</v>
      </c>
      <c r="H33" s="126">
        <v>0</v>
      </c>
      <c r="I33" s="126">
        <v>0</v>
      </c>
    </row>
    <row r="34" spans="2:9" ht="12" customHeight="1">
      <c r="B34" s="58" t="s">
        <v>244</v>
      </c>
      <c r="C34" s="126">
        <v>12</v>
      </c>
      <c r="D34" s="126">
        <v>2</v>
      </c>
      <c r="E34" s="126">
        <v>3</v>
      </c>
      <c r="F34" s="126">
        <v>12</v>
      </c>
      <c r="G34" s="126">
        <v>4</v>
      </c>
      <c r="H34" s="126">
        <v>0</v>
      </c>
      <c r="I34" s="126">
        <v>0</v>
      </c>
    </row>
    <row r="35" spans="2:9" ht="12" customHeight="1">
      <c r="B35" s="58" t="s">
        <v>245</v>
      </c>
      <c r="C35" s="126">
        <v>6</v>
      </c>
      <c r="D35" s="126">
        <v>3</v>
      </c>
      <c r="E35" s="126">
        <v>3</v>
      </c>
      <c r="F35" s="126">
        <v>8</v>
      </c>
      <c r="G35" s="126">
        <v>2</v>
      </c>
      <c r="H35" s="126">
        <v>0</v>
      </c>
      <c r="I35" s="126">
        <v>0</v>
      </c>
    </row>
    <row r="36" spans="2:9" ht="12" customHeight="1">
      <c r="B36" s="58" t="s">
        <v>246</v>
      </c>
      <c r="C36" s="126">
        <v>11</v>
      </c>
      <c r="D36" s="126">
        <v>3</v>
      </c>
      <c r="E36" s="126">
        <v>1</v>
      </c>
      <c r="F36" s="126">
        <v>3</v>
      </c>
      <c r="G36" s="126">
        <v>12</v>
      </c>
      <c r="H36" s="126">
        <v>0</v>
      </c>
      <c r="I36" s="126">
        <v>0</v>
      </c>
    </row>
    <row r="37" spans="2:9" ht="12" customHeight="1">
      <c r="B37" s="58" t="s">
        <v>247</v>
      </c>
      <c r="C37" s="126">
        <v>0</v>
      </c>
      <c r="D37" s="126">
        <v>1</v>
      </c>
      <c r="E37" s="126">
        <v>3</v>
      </c>
      <c r="F37" s="126">
        <v>3</v>
      </c>
      <c r="G37" s="126">
        <v>12</v>
      </c>
      <c r="H37" s="126">
        <v>1</v>
      </c>
      <c r="I37" s="126">
        <v>0</v>
      </c>
    </row>
    <row r="38" spans="2:9" ht="12" customHeight="1">
      <c r="B38" s="58" t="s">
        <v>248</v>
      </c>
      <c r="C38" s="126">
        <v>0</v>
      </c>
      <c r="D38" s="126">
        <v>6</v>
      </c>
      <c r="E38" s="126">
        <v>1</v>
      </c>
      <c r="F38" s="126">
        <v>2</v>
      </c>
      <c r="G38" s="126">
        <v>24</v>
      </c>
      <c r="H38" s="126">
        <v>4</v>
      </c>
      <c r="I38" s="126">
        <v>0</v>
      </c>
    </row>
    <row r="39" spans="2:9" ht="12" customHeight="1">
      <c r="B39" s="58" t="s">
        <v>249</v>
      </c>
      <c r="C39" s="126">
        <v>1</v>
      </c>
      <c r="D39" s="126">
        <v>2</v>
      </c>
      <c r="E39" s="126">
        <v>0</v>
      </c>
      <c r="F39" s="126">
        <v>0</v>
      </c>
      <c r="G39" s="126">
        <v>22</v>
      </c>
      <c r="H39" s="126">
        <v>9</v>
      </c>
      <c r="I39" s="126">
        <v>1</v>
      </c>
    </row>
    <row r="40" spans="2:9" ht="12" customHeight="1">
      <c r="B40" s="58" t="s">
        <v>211</v>
      </c>
      <c r="C40" s="126">
        <v>0</v>
      </c>
      <c r="D40" s="126">
        <v>3</v>
      </c>
      <c r="E40" s="126">
        <v>0</v>
      </c>
      <c r="F40" s="126">
        <v>0</v>
      </c>
      <c r="G40" s="126">
        <v>159</v>
      </c>
      <c r="H40" s="126">
        <v>31</v>
      </c>
      <c r="I40" s="126">
        <v>0</v>
      </c>
    </row>
    <row r="41" spans="2:9" ht="12" customHeight="1">
      <c r="B41" s="59" t="s">
        <v>36</v>
      </c>
      <c r="C41" s="130">
        <f aca="true" t="shared" si="1" ref="C41:I41">SUM(C25:C40)</f>
        <v>232</v>
      </c>
      <c r="D41" s="130">
        <f t="shared" si="1"/>
        <v>48</v>
      </c>
      <c r="E41" s="130">
        <f t="shared" si="1"/>
        <v>53</v>
      </c>
      <c r="F41" s="130">
        <f t="shared" si="1"/>
        <v>202</v>
      </c>
      <c r="G41" s="130">
        <f t="shared" si="1"/>
        <v>298</v>
      </c>
      <c r="H41" s="130">
        <f t="shared" si="1"/>
        <v>63</v>
      </c>
      <c r="I41" s="130">
        <f t="shared" si="1"/>
        <v>1</v>
      </c>
    </row>
    <row r="42" spans="3:9" ht="12" customHeight="1">
      <c r="C42" s="145"/>
      <c r="D42" s="145"/>
      <c r="E42" s="145"/>
      <c r="F42" s="145"/>
      <c r="G42" s="145"/>
      <c r="H42" s="145"/>
      <c r="I42" s="145"/>
    </row>
    <row r="43" spans="2:9" ht="12" customHeight="1">
      <c r="B43" s="79" t="s">
        <v>261</v>
      </c>
      <c r="C43" s="145"/>
      <c r="D43" s="145"/>
      <c r="E43" s="145"/>
      <c r="F43" s="145"/>
      <c r="G43" s="145"/>
      <c r="H43" s="145"/>
      <c r="I43" s="145"/>
    </row>
    <row r="44" spans="2:9" ht="12" customHeight="1">
      <c r="B44" s="60" t="s">
        <v>212</v>
      </c>
      <c r="C44" s="124">
        <v>0</v>
      </c>
      <c r="D44" s="124">
        <v>0</v>
      </c>
      <c r="E44" s="124">
        <v>0</v>
      </c>
      <c r="F44" s="124">
        <v>0</v>
      </c>
      <c r="G44" s="124">
        <v>13</v>
      </c>
      <c r="H44" s="124">
        <v>2</v>
      </c>
      <c r="I44" s="124">
        <v>0</v>
      </c>
    </row>
    <row r="45" spans="2:9" ht="12" customHeight="1">
      <c r="B45" s="58" t="s">
        <v>236</v>
      </c>
      <c r="C45" s="126">
        <v>0</v>
      </c>
      <c r="D45" s="126">
        <v>0</v>
      </c>
      <c r="E45" s="126">
        <v>0</v>
      </c>
      <c r="F45" s="126">
        <v>1</v>
      </c>
      <c r="G45" s="126">
        <v>4</v>
      </c>
      <c r="H45" s="126">
        <v>6</v>
      </c>
      <c r="I45" s="126">
        <v>0</v>
      </c>
    </row>
    <row r="46" spans="2:9" ht="12" customHeight="1">
      <c r="B46" s="57" t="s">
        <v>237</v>
      </c>
      <c r="C46" s="126">
        <v>0</v>
      </c>
      <c r="D46" s="126">
        <v>1</v>
      </c>
      <c r="E46" s="126">
        <v>0</v>
      </c>
      <c r="F46" s="126">
        <v>0</v>
      </c>
      <c r="G46" s="126">
        <v>2</v>
      </c>
      <c r="H46" s="126">
        <v>0</v>
      </c>
      <c r="I46" s="126">
        <v>0</v>
      </c>
    </row>
    <row r="47" spans="2:9" ht="12" customHeight="1">
      <c r="B47" s="58" t="s">
        <v>238</v>
      </c>
      <c r="C47" s="126">
        <v>3</v>
      </c>
      <c r="D47" s="126">
        <v>1</v>
      </c>
      <c r="E47" s="126">
        <v>1</v>
      </c>
      <c r="F47" s="126">
        <v>0</v>
      </c>
      <c r="G47" s="126">
        <v>1</v>
      </c>
      <c r="H47" s="126">
        <v>0</v>
      </c>
      <c r="I47" s="126">
        <v>0</v>
      </c>
    </row>
    <row r="48" spans="2:9" ht="12" customHeight="1">
      <c r="B48" s="58" t="s">
        <v>239</v>
      </c>
      <c r="C48" s="126">
        <v>111</v>
      </c>
      <c r="D48" s="126">
        <v>5</v>
      </c>
      <c r="E48" s="126">
        <v>20</v>
      </c>
      <c r="F48" s="126">
        <v>7</v>
      </c>
      <c r="G48" s="126">
        <v>2</v>
      </c>
      <c r="H48" s="126">
        <v>0</v>
      </c>
      <c r="I48" s="126">
        <v>0</v>
      </c>
    </row>
    <row r="49" spans="2:9" ht="12" customHeight="1">
      <c r="B49" s="58" t="s">
        <v>240</v>
      </c>
      <c r="C49" s="126">
        <v>179</v>
      </c>
      <c r="D49" s="126">
        <v>13</v>
      </c>
      <c r="E49" s="126">
        <v>26</v>
      </c>
      <c r="F49" s="126">
        <v>19</v>
      </c>
      <c r="G49" s="126">
        <v>0</v>
      </c>
      <c r="H49" s="126">
        <v>0</v>
      </c>
      <c r="I49" s="126">
        <v>0</v>
      </c>
    </row>
    <row r="50" spans="2:9" ht="12" customHeight="1">
      <c r="B50" s="58" t="s">
        <v>241</v>
      </c>
      <c r="C50" s="126">
        <v>131</v>
      </c>
      <c r="D50" s="126">
        <v>10</v>
      </c>
      <c r="E50" s="126">
        <v>28</v>
      </c>
      <c r="F50" s="126">
        <v>18</v>
      </c>
      <c r="G50" s="126">
        <v>5</v>
      </c>
      <c r="H50" s="126">
        <v>1</v>
      </c>
      <c r="I50" s="126">
        <v>0</v>
      </c>
    </row>
    <row r="51" spans="2:9" ht="12" customHeight="1">
      <c r="B51" s="58" t="s">
        <v>242</v>
      </c>
      <c r="C51" s="126">
        <v>78</v>
      </c>
      <c r="D51" s="126">
        <v>7</v>
      </c>
      <c r="E51" s="126">
        <v>17</v>
      </c>
      <c r="F51" s="126">
        <v>9</v>
      </c>
      <c r="G51" s="126">
        <v>3</v>
      </c>
      <c r="H51" s="126">
        <v>0</v>
      </c>
      <c r="I51" s="126">
        <v>0</v>
      </c>
    </row>
    <row r="52" spans="2:9" ht="12" customHeight="1">
      <c r="B52" s="58" t="s">
        <v>243</v>
      </c>
      <c r="C52" s="126">
        <v>35</v>
      </c>
      <c r="D52" s="126">
        <v>9</v>
      </c>
      <c r="E52" s="126">
        <v>7</v>
      </c>
      <c r="F52" s="126">
        <v>6</v>
      </c>
      <c r="G52" s="126">
        <v>1</v>
      </c>
      <c r="H52" s="126">
        <v>0</v>
      </c>
      <c r="I52" s="126">
        <v>0</v>
      </c>
    </row>
    <row r="53" spans="2:9" ht="12" customHeight="1">
      <c r="B53" s="58" t="s">
        <v>244</v>
      </c>
      <c r="C53" s="126">
        <v>10</v>
      </c>
      <c r="D53" s="126">
        <v>6</v>
      </c>
      <c r="E53" s="126">
        <v>8</v>
      </c>
      <c r="F53" s="126">
        <v>3</v>
      </c>
      <c r="G53" s="126">
        <v>1</v>
      </c>
      <c r="H53" s="126">
        <v>0</v>
      </c>
      <c r="I53" s="126">
        <v>1</v>
      </c>
    </row>
    <row r="54" spans="2:9" ht="12" customHeight="1">
      <c r="B54" s="58" t="s">
        <v>245</v>
      </c>
      <c r="C54" s="126">
        <v>5</v>
      </c>
      <c r="D54" s="126">
        <v>4</v>
      </c>
      <c r="E54" s="126">
        <v>3</v>
      </c>
      <c r="F54" s="126">
        <v>0</v>
      </c>
      <c r="G54" s="126">
        <v>4</v>
      </c>
      <c r="H54" s="126">
        <v>0</v>
      </c>
      <c r="I54" s="126">
        <v>0</v>
      </c>
    </row>
    <row r="55" spans="2:9" ht="12" customHeight="1">
      <c r="B55" s="58" t="s">
        <v>246</v>
      </c>
      <c r="C55" s="126">
        <v>3</v>
      </c>
      <c r="D55" s="126">
        <v>3</v>
      </c>
      <c r="E55" s="126">
        <v>0</v>
      </c>
      <c r="F55" s="126">
        <v>2</v>
      </c>
      <c r="G55" s="126">
        <v>3</v>
      </c>
      <c r="H55" s="126">
        <v>0</v>
      </c>
      <c r="I55" s="126">
        <v>0</v>
      </c>
    </row>
    <row r="56" spans="2:9" ht="12" customHeight="1">
      <c r="B56" s="58" t="s">
        <v>247</v>
      </c>
      <c r="C56" s="126">
        <v>1</v>
      </c>
      <c r="D56" s="126">
        <v>4</v>
      </c>
      <c r="E56" s="126">
        <v>0</v>
      </c>
      <c r="F56" s="126">
        <v>0</v>
      </c>
      <c r="G56" s="126">
        <v>3</v>
      </c>
      <c r="H56" s="126">
        <v>0</v>
      </c>
      <c r="I56" s="126">
        <v>0</v>
      </c>
    </row>
    <row r="57" spans="2:9" ht="12" customHeight="1">
      <c r="B57" s="58" t="s">
        <v>248</v>
      </c>
      <c r="C57" s="126">
        <v>0</v>
      </c>
      <c r="D57" s="126">
        <v>6</v>
      </c>
      <c r="E57" s="126">
        <v>1</v>
      </c>
      <c r="F57" s="126">
        <v>0</v>
      </c>
      <c r="G57" s="126">
        <v>7</v>
      </c>
      <c r="H57" s="126">
        <v>2</v>
      </c>
      <c r="I57" s="126">
        <v>0</v>
      </c>
    </row>
    <row r="58" spans="2:9" ht="12" customHeight="1">
      <c r="B58" s="58" t="s">
        <v>249</v>
      </c>
      <c r="C58" s="126">
        <v>0</v>
      </c>
      <c r="D58" s="126">
        <v>4</v>
      </c>
      <c r="E58" s="126">
        <v>0</v>
      </c>
      <c r="F58" s="126">
        <v>0</v>
      </c>
      <c r="G58" s="126">
        <v>14</v>
      </c>
      <c r="H58" s="126">
        <v>2</v>
      </c>
      <c r="I58" s="126">
        <v>0</v>
      </c>
    </row>
    <row r="59" spans="2:9" ht="12" customHeight="1">
      <c r="B59" s="58" t="s">
        <v>211</v>
      </c>
      <c r="C59" s="126">
        <v>0</v>
      </c>
      <c r="D59" s="126">
        <v>5</v>
      </c>
      <c r="E59" s="126">
        <v>0</v>
      </c>
      <c r="F59" s="126">
        <v>0</v>
      </c>
      <c r="G59" s="126">
        <v>64</v>
      </c>
      <c r="H59" s="126">
        <v>8</v>
      </c>
      <c r="I59" s="126">
        <v>0</v>
      </c>
    </row>
    <row r="60" spans="2:9" ht="12" customHeight="1">
      <c r="B60" s="80" t="s">
        <v>36</v>
      </c>
      <c r="C60" s="130">
        <f aca="true" t="shared" si="2" ref="C60:I60">SUM(C44:C59)</f>
        <v>556</v>
      </c>
      <c r="D60" s="130">
        <f t="shared" si="2"/>
        <v>78</v>
      </c>
      <c r="E60" s="130">
        <f t="shared" si="2"/>
        <v>111</v>
      </c>
      <c r="F60" s="130">
        <f t="shared" si="2"/>
        <v>65</v>
      </c>
      <c r="G60" s="130">
        <f t="shared" si="2"/>
        <v>127</v>
      </c>
      <c r="H60" s="130">
        <f t="shared" si="2"/>
        <v>21</v>
      </c>
      <c r="I60" s="130">
        <f t="shared" si="2"/>
        <v>1</v>
      </c>
    </row>
    <row r="63" spans="2:9" ht="13.5">
      <c r="B63" s="178"/>
      <c r="C63" s="177"/>
      <c r="D63" s="177"/>
      <c r="E63" s="177"/>
      <c r="F63" s="177"/>
      <c r="G63" s="177"/>
      <c r="H63" s="177"/>
      <c r="I63" s="177"/>
    </row>
    <row r="64" spans="2:9" ht="13.5">
      <c r="B64" s="179"/>
      <c r="C64" s="177"/>
      <c r="D64" s="177"/>
      <c r="E64" s="177"/>
      <c r="F64" s="177"/>
      <c r="G64" s="177"/>
      <c r="H64" s="177"/>
      <c r="I64" s="177"/>
    </row>
    <row r="65" spans="2:9" ht="13.5">
      <c r="B65" s="180"/>
      <c r="C65" s="177"/>
      <c r="D65" s="177"/>
      <c r="E65" s="177"/>
      <c r="F65" s="177"/>
      <c r="G65" s="177"/>
      <c r="H65" s="177"/>
      <c r="I65" s="177"/>
    </row>
    <row r="66" spans="2:9" ht="13.5">
      <c r="B66" s="179"/>
      <c r="C66" s="177"/>
      <c r="D66" s="177"/>
      <c r="E66" s="177"/>
      <c r="F66" s="177"/>
      <c r="G66" s="177"/>
      <c r="H66" s="177"/>
      <c r="I66" s="177"/>
    </row>
    <row r="67" spans="2:9" ht="13.5">
      <c r="B67" s="179"/>
      <c r="C67" s="177"/>
      <c r="D67" s="177"/>
      <c r="E67" s="177"/>
      <c r="F67" s="177"/>
      <c r="G67" s="177"/>
      <c r="H67" s="177"/>
      <c r="I67" s="177"/>
    </row>
    <row r="68" spans="2:9" ht="13.5">
      <c r="B68" s="179"/>
      <c r="C68" s="177"/>
      <c r="D68" s="177"/>
      <c r="E68" s="177"/>
      <c r="F68" s="177"/>
      <c r="G68" s="177"/>
      <c r="H68" s="177"/>
      <c r="I68" s="177"/>
    </row>
    <row r="69" spans="2:9" ht="13.5">
      <c r="B69" s="179"/>
      <c r="C69" s="177"/>
      <c r="D69" s="177"/>
      <c r="E69" s="177"/>
      <c r="F69" s="177"/>
      <c r="G69" s="177"/>
      <c r="H69" s="177"/>
      <c r="I69" s="177"/>
    </row>
    <row r="70" spans="2:9" ht="13.5">
      <c r="B70" s="179"/>
      <c r="C70" s="177"/>
      <c r="D70" s="177"/>
      <c r="E70" s="177"/>
      <c r="F70" s="177"/>
      <c r="G70" s="177"/>
      <c r="H70" s="177"/>
      <c r="I70" s="177"/>
    </row>
    <row r="71" spans="2:9" ht="13.5">
      <c r="B71" s="179"/>
      <c r="C71" s="177"/>
      <c r="D71" s="177"/>
      <c r="E71" s="177"/>
      <c r="F71" s="177"/>
      <c r="G71" s="177"/>
      <c r="H71" s="177"/>
      <c r="I71" s="177"/>
    </row>
    <row r="72" spans="2:9" ht="13.5">
      <c r="B72" s="179"/>
      <c r="C72" s="177"/>
      <c r="D72" s="177"/>
      <c r="E72" s="177"/>
      <c r="F72" s="177"/>
      <c r="G72" s="177"/>
      <c r="H72" s="177"/>
      <c r="I72" s="177"/>
    </row>
    <row r="73" spans="2:9" ht="13.5">
      <c r="B73" s="179"/>
      <c r="C73" s="177"/>
      <c r="D73" s="177"/>
      <c r="E73" s="177"/>
      <c r="F73" s="177"/>
      <c r="G73" s="177"/>
      <c r="H73" s="177"/>
      <c r="I73" s="177"/>
    </row>
    <row r="74" spans="2:9" ht="13.5">
      <c r="B74" s="179"/>
      <c r="C74" s="177"/>
      <c r="D74" s="177"/>
      <c r="E74" s="177"/>
      <c r="F74" s="177"/>
      <c r="G74" s="177"/>
      <c r="H74" s="177"/>
      <c r="I74" s="177"/>
    </row>
    <row r="75" spans="2:9" ht="13.5">
      <c r="B75" s="179"/>
      <c r="C75" s="177"/>
      <c r="D75" s="177"/>
      <c r="E75" s="177"/>
      <c r="F75" s="177"/>
      <c r="G75" s="177"/>
      <c r="H75" s="177"/>
      <c r="I75" s="177"/>
    </row>
    <row r="76" spans="2:9" ht="13.5">
      <c r="B76" s="179"/>
      <c r="C76" s="177"/>
      <c r="D76" s="177"/>
      <c r="E76" s="177"/>
      <c r="F76" s="177"/>
      <c r="G76" s="177"/>
      <c r="H76" s="177"/>
      <c r="I76" s="177"/>
    </row>
    <row r="77" spans="2:9" ht="13.5">
      <c r="B77" s="179"/>
      <c r="C77" s="177"/>
      <c r="D77" s="177"/>
      <c r="E77" s="177"/>
      <c r="F77" s="177"/>
      <c r="G77" s="177"/>
      <c r="H77" s="177"/>
      <c r="I77" s="177"/>
    </row>
    <row r="78" spans="2:9" ht="13.5">
      <c r="B78" s="179"/>
      <c r="C78" s="177"/>
      <c r="D78" s="177"/>
      <c r="E78" s="177"/>
      <c r="F78" s="177"/>
      <c r="G78" s="177"/>
      <c r="H78" s="177"/>
      <c r="I78" s="177"/>
    </row>
    <row r="79" spans="2:9" ht="13.5">
      <c r="B79" s="79"/>
      <c r="C79" s="177"/>
      <c r="D79" s="177"/>
      <c r="E79" s="177"/>
      <c r="F79" s="177"/>
      <c r="G79" s="177"/>
      <c r="H79" s="177"/>
      <c r="I79" s="177"/>
    </row>
    <row r="80" spans="2:9" ht="13.5">
      <c r="B80" s="18"/>
      <c r="C80" s="18"/>
      <c r="D80" s="18"/>
      <c r="E80" s="18"/>
      <c r="F80" s="18"/>
      <c r="G80" s="18"/>
      <c r="H80" s="18"/>
      <c r="I80" s="18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3"/>
  <sheetViews>
    <sheetView workbookViewId="0" topLeftCell="A1">
      <selection activeCell="B2" sqref="B2"/>
    </sheetView>
  </sheetViews>
  <sheetFormatPr defaultColWidth="9.00390625" defaultRowHeight="13.5"/>
  <cols>
    <col min="1" max="1" width="1.625" style="8" customWidth="1"/>
    <col min="2" max="2" width="7.50390625" style="8" customWidth="1"/>
    <col min="3" max="4" width="2.375" style="8" customWidth="1"/>
    <col min="5" max="11" width="10.125" style="8" customWidth="1"/>
    <col min="12" max="12" width="2.625" style="8" customWidth="1"/>
    <col min="13" max="16384" width="9.00390625" style="8" customWidth="1"/>
  </cols>
  <sheetData>
    <row r="1" spans="2:4" ht="21" customHeight="1">
      <c r="B1" s="4" t="s">
        <v>200</v>
      </c>
      <c r="C1" s="4"/>
      <c r="D1" s="4"/>
    </row>
    <row r="2" spans="2:11" ht="15.75" customHeight="1">
      <c r="B2" s="4"/>
      <c r="C2" s="4"/>
      <c r="D2" s="4"/>
      <c r="K2" s="99" t="s">
        <v>459</v>
      </c>
    </row>
    <row r="3" spans="2:11" ht="17.25" customHeight="1">
      <c r="B3" s="23"/>
      <c r="C3" s="241" t="s">
        <v>163</v>
      </c>
      <c r="D3" s="242"/>
      <c r="E3" s="42" t="s">
        <v>207</v>
      </c>
      <c r="F3" s="42" t="s">
        <v>79</v>
      </c>
      <c r="G3" s="42" t="s">
        <v>215</v>
      </c>
      <c r="H3" s="42" t="s">
        <v>250</v>
      </c>
      <c r="I3" s="42" t="s">
        <v>251</v>
      </c>
      <c r="J3" s="42" t="s">
        <v>252</v>
      </c>
      <c r="K3" s="42" t="s">
        <v>253</v>
      </c>
    </row>
    <row r="4" spans="2:11" ht="17.25" customHeight="1">
      <c r="B4" s="25"/>
      <c r="C4" s="243" t="s">
        <v>218</v>
      </c>
      <c r="D4" s="245" t="s">
        <v>138</v>
      </c>
      <c r="E4" s="43" t="s">
        <v>254</v>
      </c>
      <c r="F4" s="43" t="s">
        <v>81</v>
      </c>
      <c r="G4" s="43" t="s">
        <v>255</v>
      </c>
      <c r="H4" s="43"/>
      <c r="I4" s="47" t="s">
        <v>82</v>
      </c>
      <c r="J4" s="43" t="s">
        <v>83</v>
      </c>
      <c r="K4" s="43" t="s">
        <v>84</v>
      </c>
    </row>
    <row r="5" spans="2:11" ht="17.25" customHeight="1">
      <c r="B5" s="44" t="s">
        <v>85</v>
      </c>
      <c r="C5" s="244"/>
      <c r="D5" s="246"/>
      <c r="E5" s="44" t="s">
        <v>256</v>
      </c>
      <c r="F5" s="44" t="s">
        <v>257</v>
      </c>
      <c r="G5" s="44" t="s">
        <v>258</v>
      </c>
      <c r="H5" s="44" t="s">
        <v>86</v>
      </c>
      <c r="I5" s="44" t="s">
        <v>87</v>
      </c>
      <c r="J5" s="44" t="s">
        <v>87</v>
      </c>
      <c r="K5" s="44" t="s">
        <v>87</v>
      </c>
    </row>
    <row r="6" spans="2:11" ht="17.25" customHeight="1">
      <c r="B6" s="42" t="s">
        <v>189</v>
      </c>
      <c r="C6" s="185">
        <v>2</v>
      </c>
      <c r="D6" s="186">
        <v>1</v>
      </c>
      <c r="E6" s="136">
        <v>166</v>
      </c>
      <c r="F6" s="136">
        <v>17</v>
      </c>
      <c r="G6" s="136">
        <v>17</v>
      </c>
      <c r="H6" s="136">
        <v>37</v>
      </c>
      <c r="I6" s="136">
        <v>42</v>
      </c>
      <c r="J6" s="136">
        <v>39</v>
      </c>
      <c r="K6" s="136">
        <v>2</v>
      </c>
    </row>
    <row r="7" spans="2:11" ht="17.25" customHeight="1">
      <c r="B7" s="43" t="s">
        <v>190</v>
      </c>
      <c r="C7" s="187">
        <v>1</v>
      </c>
      <c r="D7" s="188">
        <v>1</v>
      </c>
      <c r="E7" s="137">
        <v>25</v>
      </c>
      <c r="F7" s="137">
        <v>12</v>
      </c>
      <c r="G7" s="137">
        <v>2</v>
      </c>
      <c r="H7" s="137">
        <v>15</v>
      </c>
      <c r="I7" s="137">
        <v>5</v>
      </c>
      <c r="J7" s="137">
        <v>0</v>
      </c>
      <c r="K7" s="137">
        <v>0</v>
      </c>
    </row>
    <row r="8" spans="2:11" ht="17.25" customHeight="1">
      <c r="B8" s="43" t="s">
        <v>191</v>
      </c>
      <c r="C8" s="187">
        <v>2</v>
      </c>
      <c r="D8" s="188">
        <v>1</v>
      </c>
      <c r="E8" s="137">
        <v>62</v>
      </c>
      <c r="F8" s="137">
        <v>11</v>
      </c>
      <c r="G8" s="137">
        <v>10</v>
      </c>
      <c r="H8" s="137">
        <v>60</v>
      </c>
      <c r="I8" s="137">
        <v>94</v>
      </c>
      <c r="J8" s="137">
        <v>0</v>
      </c>
      <c r="K8" s="137">
        <v>0</v>
      </c>
    </row>
    <row r="9" spans="2:11" ht="17.25" customHeight="1">
      <c r="B9" s="43" t="s">
        <v>192</v>
      </c>
      <c r="C9" s="187">
        <v>1</v>
      </c>
      <c r="D9" s="188">
        <v>1</v>
      </c>
      <c r="E9" s="137">
        <v>24</v>
      </c>
      <c r="F9" s="137">
        <v>3</v>
      </c>
      <c r="G9" s="137">
        <v>1</v>
      </c>
      <c r="H9" s="137">
        <v>0</v>
      </c>
      <c r="I9" s="137">
        <v>0</v>
      </c>
      <c r="J9" s="137">
        <v>23</v>
      </c>
      <c r="K9" s="137">
        <v>0</v>
      </c>
    </row>
    <row r="10" spans="2:11" ht="17.25" customHeight="1">
      <c r="B10" s="43" t="s">
        <v>193</v>
      </c>
      <c r="C10" s="187">
        <v>2</v>
      </c>
      <c r="D10" s="188">
        <v>1</v>
      </c>
      <c r="E10" s="137">
        <v>103</v>
      </c>
      <c r="F10" s="137">
        <v>17</v>
      </c>
      <c r="G10" s="137">
        <v>79</v>
      </c>
      <c r="H10" s="137">
        <v>55</v>
      </c>
      <c r="I10" s="137">
        <v>67</v>
      </c>
      <c r="J10" s="137">
        <v>9</v>
      </c>
      <c r="K10" s="137">
        <v>0</v>
      </c>
    </row>
    <row r="11" spans="2:11" ht="17.25" customHeight="1">
      <c r="B11" s="43" t="s">
        <v>194</v>
      </c>
      <c r="C11" s="187"/>
      <c r="D11" s="188">
        <v>1</v>
      </c>
      <c r="E11" s="137">
        <v>0</v>
      </c>
      <c r="F11" s="137">
        <v>0</v>
      </c>
      <c r="G11" s="137">
        <v>0</v>
      </c>
      <c r="H11" s="137">
        <v>0</v>
      </c>
      <c r="I11" s="137">
        <v>20</v>
      </c>
      <c r="J11" s="137">
        <v>7</v>
      </c>
      <c r="K11" s="137">
        <v>0</v>
      </c>
    </row>
    <row r="12" spans="2:11" ht="17.25" customHeight="1">
      <c r="B12" s="43" t="s">
        <v>195</v>
      </c>
      <c r="C12" s="187">
        <v>3</v>
      </c>
      <c r="D12" s="188">
        <v>1</v>
      </c>
      <c r="E12" s="137">
        <v>26</v>
      </c>
      <c r="F12" s="137">
        <v>15</v>
      </c>
      <c r="G12" s="137">
        <v>11</v>
      </c>
      <c r="H12" s="137">
        <v>8</v>
      </c>
      <c r="I12" s="137">
        <v>100</v>
      </c>
      <c r="J12" s="137">
        <v>2</v>
      </c>
      <c r="K12" s="137">
        <v>0</v>
      </c>
    </row>
    <row r="13" spans="2:11" ht="17.25" customHeight="1">
      <c r="B13" s="43" t="s">
        <v>196</v>
      </c>
      <c r="C13" s="187"/>
      <c r="D13" s="188">
        <v>1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</row>
    <row r="14" spans="2:11" ht="17.25" customHeight="1">
      <c r="B14" s="43" t="s">
        <v>197</v>
      </c>
      <c r="C14" s="187">
        <v>1</v>
      </c>
      <c r="D14" s="188">
        <v>1</v>
      </c>
      <c r="E14" s="137">
        <v>51</v>
      </c>
      <c r="F14" s="137">
        <v>28</v>
      </c>
      <c r="G14" s="137">
        <v>6</v>
      </c>
      <c r="H14" s="137">
        <v>4</v>
      </c>
      <c r="I14" s="137">
        <v>0</v>
      </c>
      <c r="J14" s="137">
        <v>0</v>
      </c>
      <c r="K14" s="137">
        <v>0</v>
      </c>
    </row>
    <row r="15" spans="2:11" ht="17.25" customHeight="1">
      <c r="B15" s="43" t="s">
        <v>198</v>
      </c>
      <c r="C15" s="187">
        <v>1</v>
      </c>
      <c r="D15" s="188">
        <v>1</v>
      </c>
      <c r="E15" s="137">
        <v>47</v>
      </c>
      <c r="F15" s="137">
        <v>0</v>
      </c>
      <c r="G15" s="137">
        <v>4</v>
      </c>
      <c r="H15" s="137">
        <v>5</v>
      </c>
      <c r="I15" s="137">
        <v>1</v>
      </c>
      <c r="J15" s="137">
        <v>4</v>
      </c>
      <c r="K15" s="137">
        <v>0</v>
      </c>
    </row>
    <row r="16" spans="2:11" ht="17.25" customHeight="1">
      <c r="B16" s="44" t="s">
        <v>199</v>
      </c>
      <c r="C16" s="189">
        <v>3</v>
      </c>
      <c r="D16" s="190">
        <v>1</v>
      </c>
      <c r="E16" s="128">
        <v>284</v>
      </c>
      <c r="F16" s="128">
        <v>23</v>
      </c>
      <c r="G16" s="128">
        <v>34</v>
      </c>
      <c r="H16" s="128">
        <v>83</v>
      </c>
      <c r="I16" s="128">
        <v>96</v>
      </c>
      <c r="J16" s="128">
        <v>0</v>
      </c>
      <c r="K16" s="128">
        <v>0</v>
      </c>
    </row>
    <row r="17" spans="2:11" ht="17.25" customHeight="1">
      <c r="B17" s="45" t="s">
        <v>36</v>
      </c>
      <c r="C17" s="191">
        <f>SUM(C6:C16)</f>
        <v>16</v>
      </c>
      <c r="D17" s="192">
        <f>SUM(D6:D16)</f>
        <v>11</v>
      </c>
      <c r="E17" s="140">
        <f aca="true" t="shared" si="0" ref="E17:K17">SUM(E6:E16)</f>
        <v>788</v>
      </c>
      <c r="F17" s="140">
        <f t="shared" si="0"/>
        <v>126</v>
      </c>
      <c r="G17" s="140">
        <f t="shared" si="0"/>
        <v>164</v>
      </c>
      <c r="H17" s="140">
        <f t="shared" si="0"/>
        <v>267</v>
      </c>
      <c r="I17" s="140">
        <f t="shared" si="0"/>
        <v>425</v>
      </c>
      <c r="J17" s="140">
        <f t="shared" si="0"/>
        <v>84</v>
      </c>
      <c r="K17" s="140">
        <f t="shared" si="0"/>
        <v>2</v>
      </c>
    </row>
    <row r="18" spans="2:11" ht="12.75" customHeight="1">
      <c r="B18" s="50"/>
      <c r="C18" s="181"/>
      <c r="D18" s="181"/>
      <c r="E18" s="146"/>
      <c r="F18" s="146"/>
      <c r="G18" s="146"/>
      <c r="H18" s="146"/>
      <c r="I18" s="146"/>
      <c r="J18" s="146"/>
      <c r="K18" s="146"/>
    </row>
    <row r="19" spans="2:11" ht="17.25" customHeight="1">
      <c r="B19" s="50" t="s">
        <v>216</v>
      </c>
      <c r="C19" s="181"/>
      <c r="D19" s="181"/>
      <c r="E19" s="146"/>
      <c r="F19" s="146"/>
      <c r="G19" s="146"/>
      <c r="H19" s="146"/>
      <c r="I19" s="146"/>
      <c r="J19" s="146"/>
      <c r="K19" s="146"/>
    </row>
    <row r="20" spans="2:11" ht="17.25" customHeight="1">
      <c r="B20" s="42" t="s">
        <v>189</v>
      </c>
      <c r="C20" s="185">
        <v>2</v>
      </c>
      <c r="D20" s="186">
        <v>1</v>
      </c>
      <c r="E20" s="136">
        <v>67</v>
      </c>
      <c r="F20" s="136">
        <v>11</v>
      </c>
      <c r="G20" s="136">
        <v>10</v>
      </c>
      <c r="H20" s="136">
        <v>30</v>
      </c>
      <c r="I20" s="136">
        <v>29</v>
      </c>
      <c r="J20" s="136">
        <v>31</v>
      </c>
      <c r="K20" s="136">
        <v>1</v>
      </c>
    </row>
    <row r="21" spans="2:11" ht="17.25" customHeight="1">
      <c r="B21" s="43" t="s">
        <v>190</v>
      </c>
      <c r="C21" s="187">
        <v>1</v>
      </c>
      <c r="D21" s="188">
        <v>1</v>
      </c>
      <c r="E21" s="137">
        <v>0</v>
      </c>
      <c r="F21" s="137">
        <v>0</v>
      </c>
      <c r="G21" s="137">
        <v>0</v>
      </c>
      <c r="H21" s="137">
        <v>0</v>
      </c>
      <c r="I21" s="137">
        <v>4</v>
      </c>
      <c r="J21" s="137">
        <v>0</v>
      </c>
      <c r="K21" s="137">
        <v>0</v>
      </c>
    </row>
    <row r="22" spans="2:11" ht="17.25" customHeight="1">
      <c r="B22" s="43" t="s">
        <v>191</v>
      </c>
      <c r="C22" s="187">
        <v>2</v>
      </c>
      <c r="D22" s="188">
        <v>1</v>
      </c>
      <c r="E22" s="137">
        <v>39</v>
      </c>
      <c r="F22" s="137">
        <v>9</v>
      </c>
      <c r="G22" s="137">
        <v>10</v>
      </c>
      <c r="H22" s="137">
        <v>60</v>
      </c>
      <c r="I22" s="137">
        <v>67</v>
      </c>
      <c r="J22" s="137">
        <v>0</v>
      </c>
      <c r="K22" s="137">
        <v>0</v>
      </c>
    </row>
    <row r="23" spans="2:11" ht="17.25" customHeight="1">
      <c r="B23" s="43" t="s">
        <v>192</v>
      </c>
      <c r="C23" s="187">
        <v>1</v>
      </c>
      <c r="D23" s="188">
        <v>1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16</v>
      </c>
      <c r="K23" s="137">
        <v>0</v>
      </c>
    </row>
    <row r="24" spans="2:11" ht="17.25" customHeight="1">
      <c r="B24" s="43" t="s">
        <v>193</v>
      </c>
      <c r="C24" s="187">
        <v>2</v>
      </c>
      <c r="D24" s="188">
        <v>1</v>
      </c>
      <c r="E24" s="137">
        <v>36</v>
      </c>
      <c r="F24" s="137">
        <v>16</v>
      </c>
      <c r="G24" s="137">
        <v>10</v>
      </c>
      <c r="H24" s="137">
        <v>46</v>
      </c>
      <c r="I24" s="137">
        <v>43</v>
      </c>
      <c r="J24" s="137">
        <v>8</v>
      </c>
      <c r="K24" s="137">
        <v>0</v>
      </c>
    </row>
    <row r="25" spans="2:11" ht="17.25" customHeight="1">
      <c r="B25" s="43" t="s">
        <v>194</v>
      </c>
      <c r="C25" s="187"/>
      <c r="D25" s="188">
        <v>1</v>
      </c>
      <c r="E25" s="137">
        <v>0</v>
      </c>
      <c r="F25" s="137">
        <v>0</v>
      </c>
      <c r="G25" s="137">
        <v>0</v>
      </c>
      <c r="H25" s="137">
        <v>0</v>
      </c>
      <c r="I25" s="137">
        <v>13</v>
      </c>
      <c r="J25" s="137">
        <v>5</v>
      </c>
      <c r="K25" s="137">
        <v>0</v>
      </c>
    </row>
    <row r="26" spans="2:11" ht="17.25" customHeight="1">
      <c r="B26" s="43" t="s">
        <v>195</v>
      </c>
      <c r="C26" s="187">
        <v>3</v>
      </c>
      <c r="D26" s="188">
        <v>1</v>
      </c>
      <c r="E26" s="137">
        <v>0</v>
      </c>
      <c r="F26" s="137">
        <v>2</v>
      </c>
      <c r="G26" s="137">
        <v>4</v>
      </c>
      <c r="H26" s="137">
        <v>0</v>
      </c>
      <c r="I26" s="137">
        <v>74</v>
      </c>
      <c r="J26" s="137">
        <v>1</v>
      </c>
      <c r="K26" s="137">
        <v>0</v>
      </c>
    </row>
    <row r="27" spans="2:11" ht="17.25" customHeight="1">
      <c r="B27" s="43" t="s">
        <v>196</v>
      </c>
      <c r="C27" s="187"/>
      <c r="D27" s="188">
        <v>1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</row>
    <row r="28" spans="2:11" ht="17.25" customHeight="1">
      <c r="B28" s="43" t="s">
        <v>197</v>
      </c>
      <c r="C28" s="187">
        <v>1</v>
      </c>
      <c r="D28" s="188">
        <v>1</v>
      </c>
      <c r="E28" s="137">
        <v>1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</row>
    <row r="29" spans="2:11" ht="17.25" customHeight="1">
      <c r="B29" s="43" t="s">
        <v>198</v>
      </c>
      <c r="C29" s="187">
        <v>1</v>
      </c>
      <c r="D29" s="188">
        <v>1</v>
      </c>
      <c r="E29" s="137">
        <v>4</v>
      </c>
      <c r="F29" s="137">
        <v>0</v>
      </c>
      <c r="G29" s="137">
        <v>2</v>
      </c>
      <c r="H29" s="137">
        <v>5</v>
      </c>
      <c r="I29" s="137">
        <v>1</v>
      </c>
      <c r="J29" s="137">
        <v>2</v>
      </c>
      <c r="K29" s="137">
        <v>0</v>
      </c>
    </row>
    <row r="30" spans="2:11" ht="17.25" customHeight="1">
      <c r="B30" s="44" t="s">
        <v>199</v>
      </c>
      <c r="C30" s="189">
        <v>3</v>
      </c>
      <c r="D30" s="190">
        <v>1</v>
      </c>
      <c r="E30" s="138">
        <v>85</v>
      </c>
      <c r="F30" s="138">
        <v>10</v>
      </c>
      <c r="G30" s="138">
        <v>17</v>
      </c>
      <c r="H30" s="138">
        <v>61</v>
      </c>
      <c r="I30" s="138">
        <v>67</v>
      </c>
      <c r="J30" s="138">
        <v>0</v>
      </c>
      <c r="K30" s="138">
        <v>0</v>
      </c>
    </row>
    <row r="31" spans="2:11" ht="17.25" customHeight="1">
      <c r="B31" s="45" t="s">
        <v>36</v>
      </c>
      <c r="C31" s="191">
        <f>SUM(C20:C30)</f>
        <v>16</v>
      </c>
      <c r="D31" s="192">
        <f>SUM(D20:D30)</f>
        <v>11</v>
      </c>
      <c r="E31" s="140">
        <f>SUM(E20:E30)</f>
        <v>232</v>
      </c>
      <c r="F31" s="140">
        <f aca="true" t="shared" si="1" ref="F31:K31">SUM(F20:F30)</f>
        <v>48</v>
      </c>
      <c r="G31" s="140">
        <f t="shared" si="1"/>
        <v>53</v>
      </c>
      <c r="H31" s="140">
        <f t="shared" si="1"/>
        <v>202</v>
      </c>
      <c r="I31" s="140">
        <f t="shared" si="1"/>
        <v>298</v>
      </c>
      <c r="J31" s="140">
        <f t="shared" si="1"/>
        <v>63</v>
      </c>
      <c r="K31" s="140">
        <f t="shared" si="1"/>
        <v>1</v>
      </c>
    </row>
    <row r="32" spans="2:11" ht="12" customHeight="1">
      <c r="B32" s="50"/>
      <c r="C32" s="181"/>
      <c r="D32" s="181"/>
      <c r="E32" s="146"/>
      <c r="F32" s="146"/>
      <c r="G32" s="146"/>
      <c r="H32" s="146"/>
      <c r="I32" s="146"/>
      <c r="J32" s="146"/>
      <c r="K32" s="146"/>
    </row>
    <row r="33" spans="2:11" ht="17.25" customHeight="1">
      <c r="B33" s="62" t="s">
        <v>217</v>
      </c>
      <c r="C33" s="182"/>
      <c r="D33" s="182"/>
      <c r="E33" s="147"/>
      <c r="F33" s="147"/>
      <c r="G33" s="147"/>
      <c r="H33" s="147"/>
      <c r="I33" s="147"/>
      <c r="J33" s="147"/>
      <c r="K33" s="147"/>
    </row>
    <row r="34" spans="2:11" ht="17.25" customHeight="1">
      <c r="B34" s="42" t="s">
        <v>189</v>
      </c>
      <c r="C34" s="11">
        <v>2</v>
      </c>
      <c r="D34" s="215">
        <v>1</v>
      </c>
      <c r="E34" s="136">
        <v>99</v>
      </c>
      <c r="F34" s="136">
        <v>6</v>
      </c>
      <c r="G34" s="136">
        <v>7</v>
      </c>
      <c r="H34" s="136">
        <v>7</v>
      </c>
      <c r="I34" s="136">
        <v>13</v>
      </c>
      <c r="J34" s="184">
        <v>8</v>
      </c>
      <c r="K34" s="136">
        <v>1</v>
      </c>
    </row>
    <row r="35" spans="2:11" ht="17.25" customHeight="1">
      <c r="B35" s="43" t="s">
        <v>190</v>
      </c>
      <c r="C35" s="12">
        <v>1</v>
      </c>
      <c r="D35" s="216">
        <v>1</v>
      </c>
      <c r="E35" s="137">
        <v>25</v>
      </c>
      <c r="F35" s="137">
        <v>12</v>
      </c>
      <c r="G35" s="137">
        <v>2</v>
      </c>
      <c r="H35" s="137">
        <v>15</v>
      </c>
      <c r="I35" s="137">
        <v>1</v>
      </c>
      <c r="J35" s="183">
        <v>0</v>
      </c>
      <c r="K35" s="137">
        <v>0</v>
      </c>
    </row>
    <row r="36" spans="2:11" ht="17.25" customHeight="1">
      <c r="B36" s="43" t="s">
        <v>191</v>
      </c>
      <c r="C36" s="12">
        <v>2</v>
      </c>
      <c r="D36" s="216">
        <v>1</v>
      </c>
      <c r="E36" s="137">
        <v>23</v>
      </c>
      <c r="F36" s="137">
        <v>2</v>
      </c>
      <c r="G36" s="137">
        <v>0</v>
      </c>
      <c r="H36" s="137">
        <v>0</v>
      </c>
      <c r="I36" s="137">
        <v>27</v>
      </c>
      <c r="J36" s="183">
        <v>0</v>
      </c>
      <c r="K36" s="137">
        <v>0</v>
      </c>
    </row>
    <row r="37" spans="2:11" ht="17.25" customHeight="1">
      <c r="B37" s="43" t="s">
        <v>192</v>
      </c>
      <c r="C37" s="12">
        <v>1</v>
      </c>
      <c r="D37" s="216">
        <v>1</v>
      </c>
      <c r="E37" s="137">
        <v>24</v>
      </c>
      <c r="F37" s="137">
        <v>3</v>
      </c>
      <c r="G37" s="137">
        <v>1</v>
      </c>
      <c r="H37" s="137">
        <v>0</v>
      </c>
      <c r="I37" s="137">
        <v>0</v>
      </c>
      <c r="J37" s="183">
        <v>7</v>
      </c>
      <c r="K37" s="137">
        <v>0</v>
      </c>
    </row>
    <row r="38" spans="2:11" ht="17.25" customHeight="1">
      <c r="B38" s="43" t="s">
        <v>193</v>
      </c>
      <c r="C38" s="12">
        <v>2</v>
      </c>
      <c r="D38" s="216">
        <v>1</v>
      </c>
      <c r="E38" s="137">
        <v>67</v>
      </c>
      <c r="F38" s="137">
        <v>1</v>
      </c>
      <c r="G38" s="137">
        <v>69</v>
      </c>
      <c r="H38" s="137">
        <v>9</v>
      </c>
      <c r="I38" s="137">
        <v>24</v>
      </c>
      <c r="J38" s="183">
        <v>1</v>
      </c>
      <c r="K38" s="137">
        <v>0</v>
      </c>
    </row>
    <row r="39" spans="2:11" ht="17.25" customHeight="1">
      <c r="B39" s="43" t="s">
        <v>194</v>
      </c>
      <c r="C39" s="12"/>
      <c r="D39" s="216">
        <v>1</v>
      </c>
      <c r="E39" s="137">
        <v>0</v>
      </c>
      <c r="F39" s="137">
        <v>0</v>
      </c>
      <c r="G39" s="137">
        <v>0</v>
      </c>
      <c r="H39" s="137">
        <v>0</v>
      </c>
      <c r="I39" s="137">
        <v>7</v>
      </c>
      <c r="J39" s="183">
        <v>2</v>
      </c>
      <c r="K39" s="137">
        <v>0</v>
      </c>
    </row>
    <row r="40" spans="2:11" ht="17.25" customHeight="1">
      <c r="B40" s="43" t="s">
        <v>195</v>
      </c>
      <c r="C40" s="12">
        <v>3</v>
      </c>
      <c r="D40" s="216">
        <v>1</v>
      </c>
      <c r="E40" s="137">
        <v>26</v>
      </c>
      <c r="F40" s="137">
        <v>13</v>
      </c>
      <c r="G40" s="137">
        <v>7</v>
      </c>
      <c r="H40" s="137">
        <v>8</v>
      </c>
      <c r="I40" s="137">
        <v>26</v>
      </c>
      <c r="J40" s="183">
        <v>1</v>
      </c>
      <c r="K40" s="137">
        <v>0</v>
      </c>
    </row>
    <row r="41" spans="2:11" ht="17.25" customHeight="1">
      <c r="B41" s="43" t="s">
        <v>196</v>
      </c>
      <c r="C41" s="12"/>
      <c r="D41" s="216">
        <v>1</v>
      </c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83">
        <v>0</v>
      </c>
      <c r="K41" s="137">
        <v>0</v>
      </c>
    </row>
    <row r="42" spans="2:11" ht="17.25" customHeight="1">
      <c r="B42" s="43" t="s">
        <v>197</v>
      </c>
      <c r="C42" s="12">
        <v>1</v>
      </c>
      <c r="D42" s="216">
        <v>1</v>
      </c>
      <c r="E42" s="137">
        <v>50</v>
      </c>
      <c r="F42" s="137">
        <v>28</v>
      </c>
      <c r="G42" s="137">
        <v>6</v>
      </c>
      <c r="H42" s="137">
        <v>4</v>
      </c>
      <c r="I42" s="137">
        <v>0</v>
      </c>
      <c r="J42" s="183">
        <v>0</v>
      </c>
      <c r="K42" s="137">
        <v>0</v>
      </c>
    </row>
    <row r="43" spans="2:11" ht="17.25" customHeight="1">
      <c r="B43" s="43" t="s">
        <v>198</v>
      </c>
      <c r="C43" s="12">
        <v>1</v>
      </c>
      <c r="D43" s="216">
        <v>1</v>
      </c>
      <c r="E43" s="137">
        <v>43</v>
      </c>
      <c r="F43" s="137">
        <v>0</v>
      </c>
      <c r="G43" s="137">
        <v>2</v>
      </c>
      <c r="H43" s="137">
        <v>0</v>
      </c>
      <c r="I43" s="137">
        <v>0</v>
      </c>
      <c r="J43" s="183">
        <v>2</v>
      </c>
      <c r="K43" s="137">
        <v>0</v>
      </c>
    </row>
    <row r="44" spans="2:11" ht="17.25" customHeight="1">
      <c r="B44" s="44" t="s">
        <v>199</v>
      </c>
      <c r="C44" s="13">
        <v>3</v>
      </c>
      <c r="D44" s="217">
        <v>1</v>
      </c>
      <c r="E44" s="138">
        <v>199</v>
      </c>
      <c r="F44" s="138">
        <v>13</v>
      </c>
      <c r="G44" s="138">
        <v>17</v>
      </c>
      <c r="H44" s="138">
        <v>22</v>
      </c>
      <c r="I44" s="138">
        <v>29</v>
      </c>
      <c r="J44" s="138">
        <v>0</v>
      </c>
      <c r="K44" s="138">
        <v>0</v>
      </c>
    </row>
    <row r="45" spans="2:11" ht="17.25" customHeight="1">
      <c r="B45" s="45" t="s">
        <v>36</v>
      </c>
      <c r="C45" s="14">
        <f>SUM(C34:C44)</f>
        <v>16</v>
      </c>
      <c r="D45" s="218">
        <f>SUM(D34:D44)</f>
        <v>11</v>
      </c>
      <c r="E45" s="140">
        <f>SUM(E34:E44)</f>
        <v>556</v>
      </c>
      <c r="F45" s="140">
        <f aca="true" t="shared" si="2" ref="F45:K45">SUM(F34:F44)</f>
        <v>78</v>
      </c>
      <c r="G45" s="140">
        <f t="shared" si="2"/>
        <v>111</v>
      </c>
      <c r="H45" s="140">
        <f t="shared" si="2"/>
        <v>65</v>
      </c>
      <c r="I45" s="140">
        <f t="shared" si="2"/>
        <v>127</v>
      </c>
      <c r="J45" s="140">
        <f t="shared" si="2"/>
        <v>21</v>
      </c>
      <c r="K45" s="140">
        <f t="shared" si="2"/>
        <v>1</v>
      </c>
    </row>
    <row r="46" spans="2:11" ht="7.5" customHeight="1">
      <c r="B46" s="62"/>
      <c r="C46" s="62"/>
      <c r="D46" s="62"/>
      <c r="E46" s="61"/>
      <c r="F46" s="61"/>
      <c r="G46" s="61"/>
      <c r="H46" s="61"/>
      <c r="I46" s="61"/>
      <c r="J46" s="61"/>
      <c r="K46" s="61"/>
    </row>
    <row r="48" spans="2:12" ht="15.75" customHeight="1">
      <c r="B48" s="50"/>
      <c r="C48" s="17"/>
      <c r="D48" s="17"/>
      <c r="E48" s="142"/>
      <c r="F48" s="142"/>
      <c r="G48" s="142"/>
      <c r="H48" s="142"/>
      <c r="I48" s="142"/>
      <c r="J48" s="142"/>
      <c r="K48" s="142"/>
      <c r="L48" s="17"/>
    </row>
    <row r="49" spans="2:12" ht="15.75" customHeight="1">
      <c r="B49" s="50"/>
      <c r="C49" s="17"/>
      <c r="D49" s="17"/>
      <c r="E49" s="142"/>
      <c r="F49" s="142"/>
      <c r="G49" s="142"/>
      <c r="H49" s="142"/>
      <c r="I49" s="142"/>
      <c r="J49" s="142"/>
      <c r="K49" s="142"/>
      <c r="L49" s="17"/>
    </row>
    <row r="50" spans="2:12" ht="15.75" customHeight="1">
      <c r="B50" s="50"/>
      <c r="C50" s="17"/>
      <c r="D50" s="17"/>
      <c r="E50" s="142"/>
      <c r="F50" s="142"/>
      <c r="G50" s="142"/>
      <c r="H50" s="142"/>
      <c r="I50" s="142"/>
      <c r="J50" s="142"/>
      <c r="K50" s="142"/>
      <c r="L50" s="17"/>
    </row>
    <row r="51" spans="2:12" ht="15.75" customHeight="1">
      <c r="B51" s="50"/>
      <c r="C51" s="17"/>
      <c r="D51" s="17"/>
      <c r="E51" s="142"/>
      <c r="F51" s="142"/>
      <c r="G51" s="142"/>
      <c r="H51" s="142"/>
      <c r="I51" s="142"/>
      <c r="J51" s="142"/>
      <c r="K51" s="142"/>
      <c r="L51" s="17"/>
    </row>
    <row r="52" spans="2:12" ht="15.75" customHeight="1">
      <c r="B52" s="50"/>
      <c r="C52" s="17"/>
      <c r="D52" s="17"/>
      <c r="E52" s="142"/>
      <c r="F52" s="142"/>
      <c r="G52" s="142"/>
      <c r="H52" s="142"/>
      <c r="I52" s="142"/>
      <c r="J52" s="142"/>
      <c r="K52" s="142"/>
      <c r="L52" s="17"/>
    </row>
    <row r="53" spans="2:12" ht="15.75" customHeight="1">
      <c r="B53" s="50"/>
      <c r="C53" s="17"/>
      <c r="D53" s="17"/>
      <c r="E53" s="142"/>
      <c r="F53" s="142"/>
      <c r="G53" s="142"/>
      <c r="H53" s="142"/>
      <c r="I53" s="142"/>
      <c r="J53" s="142"/>
      <c r="K53" s="142"/>
      <c r="L53" s="17"/>
    </row>
    <row r="54" spans="2:12" ht="15.75" customHeight="1">
      <c r="B54" s="50"/>
      <c r="C54" s="17"/>
      <c r="D54" s="17"/>
      <c r="E54" s="142"/>
      <c r="F54" s="142"/>
      <c r="G54" s="142"/>
      <c r="H54" s="142"/>
      <c r="I54" s="142"/>
      <c r="J54" s="142"/>
      <c r="K54" s="142"/>
      <c r="L54" s="17"/>
    </row>
    <row r="55" spans="2:12" ht="15.75" customHeight="1">
      <c r="B55" s="50"/>
      <c r="C55" s="17"/>
      <c r="D55" s="17"/>
      <c r="E55" s="142"/>
      <c r="F55" s="142"/>
      <c r="G55" s="142"/>
      <c r="H55" s="142"/>
      <c r="I55" s="142"/>
      <c r="J55" s="142"/>
      <c r="K55" s="142"/>
      <c r="L55" s="17"/>
    </row>
    <row r="56" spans="2:12" ht="15.75" customHeight="1">
      <c r="B56" s="50"/>
      <c r="C56" s="17"/>
      <c r="D56" s="17"/>
      <c r="E56" s="142"/>
      <c r="F56" s="142"/>
      <c r="G56" s="142"/>
      <c r="H56" s="142"/>
      <c r="I56" s="142"/>
      <c r="J56" s="142"/>
      <c r="K56" s="142"/>
      <c r="L56" s="17"/>
    </row>
    <row r="57" spans="2:12" ht="15.75" customHeight="1">
      <c r="B57" s="50"/>
      <c r="C57" s="17"/>
      <c r="D57" s="17"/>
      <c r="E57" s="142"/>
      <c r="F57" s="142"/>
      <c r="G57" s="142"/>
      <c r="H57" s="142"/>
      <c r="I57" s="142"/>
      <c r="J57" s="142"/>
      <c r="K57" s="142"/>
      <c r="L57" s="17"/>
    </row>
    <row r="58" spans="2:12" ht="15.75" customHeight="1">
      <c r="B58" s="50"/>
      <c r="C58" s="17"/>
      <c r="D58" s="17"/>
      <c r="E58" s="142"/>
      <c r="F58" s="142"/>
      <c r="G58" s="142"/>
      <c r="H58" s="142"/>
      <c r="I58" s="142"/>
      <c r="J58" s="142"/>
      <c r="K58" s="142"/>
      <c r="L58" s="17"/>
    </row>
    <row r="59" spans="2:12" ht="15.75" customHeight="1">
      <c r="B59" s="50"/>
      <c r="C59" s="17"/>
      <c r="D59" s="17"/>
      <c r="E59" s="142"/>
      <c r="F59" s="142"/>
      <c r="G59" s="142"/>
      <c r="H59" s="142"/>
      <c r="I59" s="142"/>
      <c r="J59" s="142"/>
      <c r="K59" s="142"/>
      <c r="L59" s="17"/>
    </row>
    <row r="60" spans="2:12" ht="1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</sheetData>
  <mergeCells count="3">
    <mergeCell ref="C3:D3"/>
    <mergeCell ref="C4:C5"/>
    <mergeCell ref="D4:D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 </cp:lastModifiedBy>
  <cp:lastPrinted>2007-03-05T11:03:42Z</cp:lastPrinted>
  <dcterms:created xsi:type="dcterms:W3CDTF">2000-06-09T10:36:42Z</dcterms:created>
  <dcterms:modified xsi:type="dcterms:W3CDTF">2010-12-20T08:29:02Z</dcterms:modified>
  <cp:category/>
  <cp:version/>
  <cp:contentType/>
  <cp:contentStatus/>
</cp:coreProperties>
</file>