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</sheets>
  <definedNames/>
  <calcPr fullCalcOnLoad="1"/>
</workbook>
</file>

<file path=xl/sharedStrings.xml><?xml version="1.0" encoding="utf-8"?>
<sst xmlns="http://schemas.openxmlformats.org/spreadsheetml/2006/main" count="1133" uniqueCount="459">
  <si>
    <t>インフ</t>
  </si>
  <si>
    <t>咽　頭</t>
  </si>
  <si>
    <t>Ａ　群</t>
  </si>
  <si>
    <t>感染性</t>
  </si>
  <si>
    <t>手足口</t>
  </si>
  <si>
    <t>伝染性</t>
  </si>
  <si>
    <t>突発性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</si>
  <si>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</si>
  <si>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</si>
  <si>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</si>
  <si>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</si>
  <si>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</si>
  <si>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</si>
  <si>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</si>
  <si>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溶連菌</t>
  </si>
  <si>
    <t>百日咳</t>
  </si>
  <si>
    <t>結膜熱</t>
  </si>
  <si>
    <t>ザ</t>
  </si>
  <si>
    <t>咽頭炎</t>
  </si>
  <si>
    <t>胃腸炎</t>
  </si>
  <si>
    <t>　病</t>
  </si>
  <si>
    <t>紅　斑</t>
  </si>
  <si>
    <t>発　疹</t>
  </si>
  <si>
    <t>ナ</t>
  </si>
  <si>
    <t>腺　炎</t>
  </si>
  <si>
    <t>結膜炎</t>
  </si>
  <si>
    <t>炎</t>
  </si>
  <si>
    <t>(日脳除く)</t>
  </si>
  <si>
    <t>(真菌含む)</t>
  </si>
  <si>
    <t>髄膜炎</t>
  </si>
  <si>
    <t>マ肺炎</t>
  </si>
  <si>
    <t>(ｵｳﾑ病除く)</t>
  </si>
  <si>
    <t>麻  疹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</si>
  <si>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</si>
  <si>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</si>
  <si>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</si>
  <si>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</si>
  <si>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</si>
  <si>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</si>
  <si>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</si>
  <si>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</si>
  <si>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</si>
  <si>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</si>
  <si>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</si>
  <si>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</si>
  <si>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</si>
  <si>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</si>
  <si>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</si>
  <si>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</si>
  <si>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</si>
  <si>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</si>
  <si>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</si>
  <si>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</si>
  <si>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</si>
  <si>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</si>
  <si>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</si>
  <si>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</si>
  <si>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</si>
  <si>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</si>
  <si>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</si>
  <si>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</si>
  <si>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</si>
  <si>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</si>
  <si>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</si>
  <si>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</si>
  <si>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</si>
  <si>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</si>
  <si>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</si>
  <si>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</si>
  <si>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</si>
  <si>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</si>
  <si>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</si>
  <si>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</si>
  <si>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</si>
  <si>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</si>
  <si>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</si>
  <si>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</si>
  <si>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ヘルパ</t>
  </si>
  <si>
    <t xml:space="preserve"> 1月 3日～</t>
  </si>
  <si>
    <t xml:space="preserve"> 1月10日～</t>
  </si>
  <si>
    <t xml:space="preserve"> 1月17日～</t>
  </si>
  <si>
    <t xml:space="preserve"> 1月24日～</t>
  </si>
  <si>
    <t xml:space="preserve"> 1月31日～</t>
  </si>
  <si>
    <t xml:space="preserve"> 2月 7日～</t>
  </si>
  <si>
    <t xml:space="preserve"> 2月14日～</t>
  </si>
  <si>
    <t xml:space="preserve"> 2月21日～</t>
  </si>
  <si>
    <t xml:space="preserve"> 2月28日～</t>
  </si>
  <si>
    <t xml:space="preserve"> 3月 6日～</t>
  </si>
  <si>
    <t xml:space="preserve"> 3月13日～</t>
  </si>
  <si>
    <t xml:space="preserve"> 3月20日～</t>
  </si>
  <si>
    <t xml:space="preserve"> 3月27日～</t>
  </si>
  <si>
    <t xml:space="preserve"> 4月 3日～</t>
  </si>
  <si>
    <t xml:space="preserve"> 4月10日～</t>
  </si>
  <si>
    <t xml:space="preserve"> 4月17日～</t>
  </si>
  <si>
    <t xml:space="preserve"> 4月24日～</t>
  </si>
  <si>
    <t xml:space="preserve"> 5月 1日～</t>
  </si>
  <si>
    <t xml:space="preserve"> 5月 8日～</t>
  </si>
  <si>
    <t xml:space="preserve"> 5月15日～</t>
  </si>
  <si>
    <t xml:space="preserve"> 5月22日～</t>
  </si>
  <si>
    <t xml:space="preserve"> 5月29日～</t>
  </si>
  <si>
    <t xml:space="preserve"> 6月 5日～</t>
  </si>
  <si>
    <t xml:space="preserve"> 6月12日～</t>
  </si>
  <si>
    <t xml:space="preserve"> 6月19日～</t>
  </si>
  <si>
    <t xml:space="preserve"> 6月26日～</t>
  </si>
  <si>
    <t xml:space="preserve"> 7月 3日～</t>
  </si>
  <si>
    <t xml:space="preserve"> 7月10日～</t>
  </si>
  <si>
    <t xml:space="preserve"> 7月17日～</t>
  </si>
  <si>
    <t xml:space="preserve"> 7月24日～</t>
  </si>
  <si>
    <t xml:space="preserve"> 7月31日～</t>
  </si>
  <si>
    <t xml:space="preserve"> 8月 7日～</t>
  </si>
  <si>
    <t xml:space="preserve"> 8月14日～</t>
  </si>
  <si>
    <t xml:space="preserve"> 8月21日～</t>
  </si>
  <si>
    <t xml:space="preserve"> 8月28日～</t>
  </si>
  <si>
    <t xml:space="preserve"> 9月 4日～</t>
  </si>
  <si>
    <t xml:space="preserve"> 9月11日～</t>
  </si>
  <si>
    <t xml:space="preserve"> 9月18日～</t>
  </si>
  <si>
    <t xml:space="preserve"> 9月25日～</t>
  </si>
  <si>
    <t>10月 2日～</t>
  </si>
  <si>
    <t>10月 9日～</t>
  </si>
  <si>
    <t>10月16日～</t>
  </si>
  <si>
    <t>10月23日～</t>
  </si>
  <si>
    <t>10月30日～</t>
  </si>
  <si>
    <t>11月 6日～</t>
  </si>
  <si>
    <t>11月13日～</t>
  </si>
  <si>
    <t>11月20日～</t>
  </si>
  <si>
    <t>11月27日～</t>
  </si>
  <si>
    <t>12月 4日～</t>
  </si>
  <si>
    <t>12月11日～</t>
  </si>
  <si>
    <t>12月18日～</t>
  </si>
  <si>
    <t>12月25日～</t>
  </si>
  <si>
    <t xml:space="preserve">   （平成12年）</t>
  </si>
  <si>
    <t xml:space="preserve"> 1週</t>
  </si>
  <si>
    <t xml:space="preserve"> 2週</t>
  </si>
  <si>
    <t>（平成12年）</t>
  </si>
  <si>
    <t>性器ﾍﾙﾍﾟｽ</t>
  </si>
  <si>
    <t>尖　形</t>
  </si>
  <si>
    <t>ウイルス</t>
  </si>
  <si>
    <t>黄色ﾌﾞﾄﾞｳ球菌</t>
  </si>
  <si>
    <t>肺炎球菌</t>
  </si>
  <si>
    <t>緑　膿　菌</t>
  </si>
  <si>
    <t>男女</t>
  </si>
  <si>
    <t>感染症</t>
  </si>
  <si>
    <t>感　染　症</t>
  </si>
  <si>
    <t>1月</t>
  </si>
  <si>
    <t>10月</t>
  </si>
  <si>
    <t>11月</t>
  </si>
  <si>
    <t>12月</t>
  </si>
  <si>
    <t>年齢階級</t>
  </si>
  <si>
    <t>インフ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</si>
  <si>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</si>
  <si>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</si>
  <si>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</si>
  <si>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</si>
  <si>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</si>
  <si>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</si>
  <si>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</si>
  <si>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</si>
  <si>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</si>
  <si>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</si>
  <si>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</si>
  <si>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</si>
  <si>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</si>
  <si>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</si>
  <si>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ルエン</t>
  </si>
  <si>
    <t>水　痘</t>
  </si>
  <si>
    <t>風　疹</t>
  </si>
  <si>
    <t>ンギー</t>
  </si>
  <si>
    <t>麻　疹</t>
  </si>
  <si>
    <t>耳　下</t>
  </si>
  <si>
    <t>出血性</t>
  </si>
  <si>
    <t>角結膜</t>
  </si>
  <si>
    <t>脳　炎</t>
  </si>
  <si>
    <t>髄膜炎</t>
  </si>
  <si>
    <t>プラズ</t>
  </si>
  <si>
    <t>肺　炎</t>
  </si>
  <si>
    <t>小児科</t>
  </si>
  <si>
    <t>眼科</t>
  </si>
  <si>
    <t>ザ</t>
  </si>
  <si>
    <t>腺　炎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</si>
  <si>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</si>
  <si>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</si>
  <si>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</si>
  <si>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</si>
  <si>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</si>
  <si>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</si>
  <si>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</si>
  <si>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</si>
  <si>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</si>
  <si>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</si>
  <si>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10～14</t>
  </si>
  <si>
    <t xml:space="preserve">15～19  </t>
  </si>
  <si>
    <t xml:space="preserve">20～29       </t>
  </si>
  <si>
    <t>ｲﾝﾌﾙ・眼</t>
  </si>
  <si>
    <t>基幹</t>
  </si>
  <si>
    <t>~ 6ｹ月</t>
  </si>
  <si>
    <t>~12ｹ月</t>
  </si>
  <si>
    <t xml:space="preserve"> 1～ 4</t>
  </si>
  <si>
    <t xml:space="preserve"> 5～ 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</si>
  <si>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</si>
  <si>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</si>
  <si>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</si>
  <si>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</si>
  <si>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</si>
  <si>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</si>
  <si>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</si>
  <si>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</si>
  <si>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</si>
  <si>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 xml:space="preserve">20以上       </t>
  </si>
  <si>
    <t>60～64</t>
  </si>
  <si>
    <t xml:space="preserve">20～29       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</si>
  <si>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</si>
  <si>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</si>
  <si>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</si>
  <si>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</si>
  <si>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</si>
  <si>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</si>
  <si>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</si>
  <si>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</si>
  <si>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定点数</t>
  </si>
  <si>
    <t>インフル</t>
  </si>
  <si>
    <t>小児</t>
  </si>
  <si>
    <t>ルエン</t>
  </si>
  <si>
    <t>水　痘</t>
  </si>
  <si>
    <t>風　疹</t>
  </si>
  <si>
    <t>ンギー</t>
  </si>
  <si>
    <t>麻　疹</t>
  </si>
  <si>
    <t>耳　下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</si>
  <si>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</si>
  <si>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</si>
  <si>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</si>
  <si>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</si>
  <si>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</si>
  <si>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</si>
  <si>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</si>
  <si>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</si>
  <si>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</si>
  <si>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</si>
  <si>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</si>
  <si>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出血性</t>
  </si>
  <si>
    <t>角結膜</t>
  </si>
  <si>
    <t>脳　炎</t>
  </si>
  <si>
    <t>髄膜炎</t>
  </si>
  <si>
    <t>プラズ</t>
  </si>
  <si>
    <t>肺　炎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</si>
  <si>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</si>
  <si>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</si>
  <si>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</si>
  <si>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</si>
  <si>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</si>
  <si>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</si>
  <si>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</si>
  <si>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</si>
  <si>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</si>
  <si>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</si>
  <si>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</si>
  <si>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表９　定点把握　月報対象感染症患者届出数(保健所別､男女別）</t>
  </si>
  <si>
    <t>4月</t>
  </si>
  <si>
    <t>5月</t>
  </si>
  <si>
    <t>6月</t>
  </si>
  <si>
    <t>7月</t>
  </si>
  <si>
    <t>8月</t>
  </si>
  <si>
    <t>9月</t>
  </si>
  <si>
    <t>性器</t>
  </si>
  <si>
    <t>１月</t>
  </si>
  <si>
    <t>２月</t>
  </si>
  <si>
    <t>３月</t>
  </si>
  <si>
    <t>70歳以上</t>
  </si>
  <si>
    <t>　0歳</t>
  </si>
  <si>
    <t>黄色ﾌﾞﾄﾞｳ</t>
  </si>
  <si>
    <t>球菌感染症</t>
  </si>
  <si>
    <t>尖形</t>
  </si>
  <si>
    <t>男性</t>
  </si>
  <si>
    <t>女性</t>
  </si>
  <si>
    <t>ＳＴＤ</t>
  </si>
  <si>
    <t xml:space="preserve">淋菌 </t>
  </si>
  <si>
    <t>ﾒﾁｼﾘﾝ耐性</t>
  </si>
  <si>
    <t>ﾍﾟﾆｼﾘﾝ耐性</t>
  </si>
  <si>
    <t>薬剤耐性</t>
  </si>
  <si>
    <t>コンジ</t>
  </si>
  <si>
    <t>感染症</t>
  </si>
  <si>
    <t>感 染 症</t>
  </si>
  <si>
    <t>ローム</t>
  </si>
  <si>
    <t xml:space="preserve">淋菌 </t>
  </si>
  <si>
    <t>ﾒﾁｼﾘﾝ耐性</t>
  </si>
  <si>
    <t>ﾍﾟﾆｼﾘﾝ耐性</t>
  </si>
  <si>
    <t>薬剤耐性</t>
  </si>
  <si>
    <t>コンジ</t>
  </si>
  <si>
    <t>緑膿菌</t>
  </si>
  <si>
    <t>感染症</t>
  </si>
  <si>
    <t>感 染 症</t>
  </si>
  <si>
    <t>ローム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</si>
  <si>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</si>
  <si>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</si>
  <si>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</si>
  <si>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</si>
  <si>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</si>
  <si>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</si>
  <si>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</si>
  <si>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</si>
  <si>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</si>
  <si>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</si>
  <si>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</si>
  <si>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</si>
  <si>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</si>
  <si>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</si>
  <si>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淋菌 </t>
  </si>
  <si>
    <t>ﾒﾁｼﾘﾝ耐性</t>
  </si>
  <si>
    <t>ﾍﾟﾆｼﾘﾝ耐性</t>
  </si>
  <si>
    <t>薬剤耐性</t>
  </si>
  <si>
    <t>ｸﾗﾐｼﾞｱ</t>
  </si>
  <si>
    <t>コンジ</t>
  </si>
  <si>
    <t>感染症</t>
  </si>
  <si>
    <t>感 染 症</t>
  </si>
  <si>
    <t>ローム</t>
  </si>
  <si>
    <t>（平成１2年）</t>
  </si>
  <si>
    <t>保健所</t>
  </si>
  <si>
    <t>男性</t>
  </si>
  <si>
    <t>女性</t>
  </si>
  <si>
    <t>類型</t>
  </si>
  <si>
    <t>二類</t>
  </si>
  <si>
    <t>三類</t>
  </si>
  <si>
    <t>感染症名</t>
  </si>
  <si>
    <t>細菌性赤痢</t>
  </si>
  <si>
    <t>腸管出血性大腸菌感染症</t>
  </si>
  <si>
    <t>アメーバ赤痢</t>
  </si>
  <si>
    <t>オウム病</t>
  </si>
  <si>
    <t>急性ウイルス性肝炎</t>
  </si>
  <si>
    <t>クロイツフェルト・ヤコブ病</t>
  </si>
  <si>
    <t>後天性免疫不全症候群</t>
  </si>
  <si>
    <t>ジアルジア症</t>
  </si>
  <si>
    <t>髄膜炎菌性髄膜炎</t>
  </si>
  <si>
    <t>ツツガムシ病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</si>
  <si>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</si>
  <si>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</si>
  <si>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</si>
  <si>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</si>
  <si>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</si>
  <si>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</si>
  <si>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</si>
  <si>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</si>
  <si>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</si>
  <si>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</si>
  <si>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</si>
  <si>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</si>
  <si>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0- 4歳</t>
  </si>
  <si>
    <t>破傷風</t>
  </si>
  <si>
    <t>マラリア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</si>
  <si>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</si>
  <si>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</si>
  <si>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</si>
  <si>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</si>
  <si>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</si>
  <si>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</si>
  <si>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</si>
  <si>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</si>
  <si>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</si>
  <si>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</si>
  <si>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</si>
  <si>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</si>
  <si>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</si>
  <si>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四　類　感　染　症</t>
  </si>
  <si>
    <t>表８　定点把握　月報対象感染症患者届出数（年齢区分別、男女別）</t>
  </si>
  <si>
    <t>性　器</t>
  </si>
  <si>
    <t>性器ﾍﾙﾍﾟｽ</t>
  </si>
  <si>
    <t xml:space="preserve">淋　菌 </t>
  </si>
  <si>
    <t>ﾒﾁｼﾘﾝ耐性</t>
  </si>
  <si>
    <t>ﾍﾟﾆｼﾘﾝ耐性</t>
  </si>
  <si>
    <t>薬剤耐性</t>
  </si>
  <si>
    <t>ｸﾗﾐｼﾞｱ</t>
  </si>
  <si>
    <t>コンジ</t>
  </si>
  <si>
    <t>肺炎球菌</t>
  </si>
  <si>
    <t>緑　膿　菌</t>
  </si>
  <si>
    <t>感染症</t>
  </si>
  <si>
    <t>感 染 症</t>
  </si>
  <si>
    <t>ローム</t>
  </si>
  <si>
    <t>感　染　症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</si>
  <si>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</si>
  <si>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</si>
  <si>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</si>
  <si>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</si>
  <si>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</si>
  <si>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</si>
  <si>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</si>
  <si>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</si>
  <si>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</si>
  <si>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表６　定点把握　月報対象感染症患者届出数（月別、男女別）</t>
  </si>
  <si>
    <t>表７　定点把握　月別対象感染症患者届出数(月別、定点当たり、男女別）</t>
  </si>
  <si>
    <t>表４　定点把握　週報対象感染症患者届出数（年齢区分別）</t>
  </si>
  <si>
    <t>表５　定点把握　週報対象感染症患者届出数（保健所別）</t>
  </si>
  <si>
    <t>(平成12年）</t>
  </si>
  <si>
    <t>表１０　薬剤耐性菌感染症の検体採取部位</t>
  </si>
  <si>
    <t>（１）メチシリン耐性黄色ブドウ球菌感染症</t>
  </si>
  <si>
    <t>喀痰</t>
  </si>
  <si>
    <t>気管洗浄液</t>
  </si>
  <si>
    <t>血液</t>
  </si>
  <si>
    <t>胸水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</si>
  <si>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</si>
  <si>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</si>
  <si>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</si>
  <si>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</si>
  <si>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</si>
  <si>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</si>
  <si>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耳漏液</t>
  </si>
  <si>
    <t>表３　定点把握　週報対象感染症患者届出数（週別、定点当たり）</t>
  </si>
  <si>
    <t>インフ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</si>
  <si>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</si>
  <si>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</si>
  <si>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</si>
  <si>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</si>
  <si>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</si>
  <si>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</si>
  <si>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</si>
  <si>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</si>
  <si>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</si>
  <si>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</si>
  <si>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</si>
  <si>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</si>
  <si>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</si>
  <si>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</si>
  <si>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ルエン</t>
  </si>
  <si>
    <t>水　痘</t>
  </si>
  <si>
    <t>風　疹</t>
  </si>
  <si>
    <t>ンギー</t>
  </si>
  <si>
    <t>麻　疹</t>
  </si>
  <si>
    <t>耳　下</t>
  </si>
  <si>
    <t>出血性</t>
  </si>
  <si>
    <t>角結膜</t>
  </si>
  <si>
    <t>脳　炎</t>
  </si>
  <si>
    <t>髄膜炎</t>
  </si>
  <si>
    <t>プラズ</t>
  </si>
  <si>
    <t>肺　炎</t>
  </si>
  <si>
    <t>ザ</t>
  </si>
  <si>
    <t>紅　斑</t>
  </si>
  <si>
    <t>発　疹</t>
  </si>
  <si>
    <t>ナ</t>
  </si>
  <si>
    <t>腺　炎</t>
  </si>
  <si>
    <t>(日脳除く)</t>
  </si>
  <si>
    <t>(真菌含む)</t>
  </si>
  <si>
    <t>(ｵｳﾑ病除く)</t>
  </si>
  <si>
    <t xml:space="preserve"> 3週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</si>
  <si>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</si>
  <si>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</si>
  <si>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</si>
  <si>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</si>
  <si>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</si>
  <si>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</si>
  <si>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</si>
  <si>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ルエン</t>
  </si>
  <si>
    <t>出血性</t>
  </si>
  <si>
    <t>角結膜</t>
  </si>
  <si>
    <t>脳　炎</t>
  </si>
  <si>
    <t>髄膜炎</t>
  </si>
  <si>
    <t>プラズ</t>
  </si>
  <si>
    <t>肺　炎</t>
  </si>
  <si>
    <t>病</t>
  </si>
  <si>
    <t>　ザ</t>
  </si>
  <si>
    <t>（つづき）</t>
  </si>
  <si>
    <t>（２）ペニシリン耐性肺炎球菌感染症</t>
  </si>
  <si>
    <t>表１　全数把握感染症（二類、三類、四類感染症）届出数（月別、年齢別）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</si>
</sst>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</numFmts>
  <fonts count="15">
    <font>
      <sz val="11"/>
      <name val="ＭＳ Ｐ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7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6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9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10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7" fillId="0" borderId="13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56" fontId="7" fillId="0" borderId="12" xfId="0" applyNumberFormat="1" applyFont="1" applyFill="1" applyBorder="1" applyAlignment="1" quotePrefix="1">
      <alignment horizontal="center"/>
    </xf>
    <xf numFmtId="0" fontId="7" fillId="0" borderId="12" xfId="0" applyNumberFormat="1" applyFont="1" applyBorder="1" applyAlignment="1" quotePrefix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7" fillId="0" borderId="0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 quotePrefix="1">
      <alignment horizontal="center"/>
    </xf>
    <xf numFmtId="56" fontId="8" fillId="0" borderId="12" xfId="0" applyNumberFormat="1" applyFont="1" applyFill="1" applyBorder="1" applyAlignment="1" quotePrefix="1">
      <alignment horizontal="center"/>
    </xf>
    <xf numFmtId="0" fontId="8" fillId="0" borderId="10" xfId="0" applyNumberFormat="1" applyFont="1" applyBorder="1" applyAlignment="1" quotePrefix="1">
      <alignment horizontal="center"/>
    </xf>
    <xf numFmtId="0" fontId="8" fillId="0" borderId="13" xfId="0" applyNumberFormat="1" applyFont="1" applyBorder="1" applyAlignment="1" quotePrefix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 vertical="top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80" fontId="7" fillId="0" borderId="5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15" xfId="0" applyFont="1" applyBorder="1" applyAlignment="1">
      <alignment/>
    </xf>
    <xf numFmtId="180" fontId="10" fillId="0" borderId="10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180" fontId="10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1" fontId="7" fillId="0" borderId="34" xfId="0" applyNumberFormat="1" applyFont="1" applyBorder="1" applyAlignment="1">
      <alignment/>
    </xf>
    <xf numFmtId="41" fontId="7" fillId="0" borderId="35" xfId="0" applyNumberFormat="1" applyFont="1" applyBorder="1" applyAlignment="1">
      <alignment/>
    </xf>
    <xf numFmtId="41" fontId="7" fillId="0" borderId="36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41" fontId="7" fillId="0" borderId="37" xfId="0" applyNumberFormat="1" applyFont="1" applyBorder="1" applyAlignment="1">
      <alignment/>
    </xf>
    <xf numFmtId="41" fontId="7" fillId="0" borderId="38" xfId="0" applyNumberFormat="1" applyFont="1" applyBorder="1" applyAlignment="1">
      <alignment/>
    </xf>
    <xf numFmtId="41" fontId="7" fillId="0" borderId="39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41" fontId="7" fillId="0" borderId="40" xfId="0" applyNumberFormat="1" applyFont="1" applyBorder="1" applyAlignment="1">
      <alignment/>
    </xf>
    <xf numFmtId="41" fontId="7" fillId="0" borderId="41" xfId="0" applyNumberFormat="1" applyFont="1" applyBorder="1" applyAlignment="1">
      <alignment/>
    </xf>
    <xf numFmtId="41" fontId="7" fillId="0" borderId="42" xfId="0" applyNumberFormat="1" applyFont="1" applyBorder="1" applyAlignment="1">
      <alignment/>
    </xf>
    <xf numFmtId="41" fontId="7" fillId="0" borderId="13" xfId="0" applyNumberFormat="1" applyFont="1" applyBorder="1" applyAlignment="1">
      <alignment/>
    </xf>
    <xf numFmtId="41" fontId="7" fillId="0" borderId="31" xfId="0" applyNumberFormat="1" applyFont="1" applyBorder="1" applyAlignment="1">
      <alignment/>
    </xf>
    <xf numFmtId="41" fontId="7" fillId="0" borderId="32" xfId="0" applyNumberFormat="1" applyFont="1" applyBorder="1" applyAlignment="1">
      <alignment/>
    </xf>
    <xf numFmtId="41" fontId="7" fillId="0" borderId="33" xfId="0" applyNumberFormat="1" applyFont="1" applyBorder="1" applyAlignment="1">
      <alignment/>
    </xf>
    <xf numFmtId="41" fontId="7" fillId="0" borderId="16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10" fillId="0" borderId="12" xfId="0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10" fillId="0" borderId="13" xfId="0" applyNumberFormat="1" applyFont="1" applyBorder="1" applyAlignment="1">
      <alignment/>
    </xf>
    <xf numFmtId="41" fontId="10" fillId="0" borderId="16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41" fontId="7" fillId="0" borderId="13" xfId="0" applyNumberFormat="1" applyFont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16" xfId="0" applyNumberFormat="1" applyFont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41" fontId="6" fillId="0" borderId="10" xfId="0" applyNumberFormat="1" applyFont="1" applyBorder="1" applyAlignment="1">
      <alignment/>
    </xf>
    <xf numFmtId="41" fontId="6" fillId="0" borderId="12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14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46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G7" sqref="G7"/>
    </sheetView>
  </sheetViews>
  <sheetFormatPr defaultColWidth="9.00390625" defaultRowHeight="13.5"/>
  <cols>
    <col min="1" max="1" width="7.00390625" style="5" customWidth="1"/>
    <col min="2" max="15" width="5.50390625" style="5" customWidth="1"/>
    <col min="16" max="16384" width="9.00390625" style="5" customWidth="1"/>
  </cols>
  <sheetData>
    <row r="1" ht="18" customHeight="1">
      <c r="A1" s="4" t="s">
        <v>458</v>
      </c>
    </row>
    <row r="2" spans="2:15" ht="13.5">
      <c r="B2" s="9"/>
      <c r="C2" s="9"/>
      <c r="D2" s="9"/>
      <c r="E2" s="9"/>
      <c r="G2" s="9"/>
      <c r="I2" s="9"/>
      <c r="J2" s="9"/>
      <c r="K2" s="9"/>
      <c r="L2" s="9"/>
      <c r="M2" s="9"/>
      <c r="N2" s="9" t="s">
        <v>133</v>
      </c>
      <c r="O2" s="9"/>
    </row>
    <row r="3" spans="1:15" ht="13.5">
      <c r="A3" s="48" t="s">
        <v>318</v>
      </c>
      <c r="B3" s="96" t="s">
        <v>319</v>
      </c>
      <c r="C3" s="97" t="s">
        <v>320</v>
      </c>
      <c r="D3" s="179" t="s">
        <v>360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45">
      <c r="A4" s="98" t="s">
        <v>321</v>
      </c>
      <c r="B4" s="99" t="s">
        <v>322</v>
      </c>
      <c r="C4" s="100" t="s">
        <v>323</v>
      </c>
      <c r="D4" s="102" t="s">
        <v>324</v>
      </c>
      <c r="E4" s="101" t="s">
        <v>325</v>
      </c>
      <c r="F4" s="101" t="s">
        <v>326</v>
      </c>
      <c r="G4" s="101" t="s">
        <v>327</v>
      </c>
      <c r="H4" s="101" t="s">
        <v>328</v>
      </c>
      <c r="I4" s="101" t="s">
        <v>329</v>
      </c>
      <c r="J4" s="101" t="s">
        <v>330</v>
      </c>
      <c r="K4" s="101" t="s">
        <v>331</v>
      </c>
      <c r="L4" s="101" t="s">
        <v>332</v>
      </c>
      <c r="M4" s="101" t="s">
        <v>345</v>
      </c>
      <c r="N4" s="101" t="s">
        <v>346</v>
      </c>
      <c r="O4" s="101" t="s">
        <v>333</v>
      </c>
    </row>
    <row r="5" spans="1:15" ht="15" customHeight="1">
      <c r="A5" s="43" t="s">
        <v>263</v>
      </c>
      <c r="B5" s="137">
        <v>1</v>
      </c>
      <c r="C5" s="138">
        <v>1</v>
      </c>
      <c r="D5" s="139">
        <v>0</v>
      </c>
      <c r="E5" s="140">
        <v>0</v>
      </c>
      <c r="F5" s="140">
        <v>2</v>
      </c>
      <c r="G5" s="140">
        <v>1</v>
      </c>
      <c r="H5" s="140">
        <v>1</v>
      </c>
      <c r="I5" s="140">
        <v>1</v>
      </c>
      <c r="J5" s="140">
        <v>0</v>
      </c>
      <c r="K5" s="140">
        <v>0</v>
      </c>
      <c r="L5" s="140">
        <v>1</v>
      </c>
      <c r="M5" s="140">
        <v>0</v>
      </c>
      <c r="N5" s="140">
        <v>0</v>
      </c>
      <c r="O5" s="140">
        <v>0</v>
      </c>
    </row>
    <row r="6" spans="1:15" ht="15" customHeight="1">
      <c r="A6" s="44" t="s">
        <v>334</v>
      </c>
      <c r="B6" s="141">
        <v>2</v>
      </c>
      <c r="C6" s="142">
        <v>0</v>
      </c>
      <c r="D6" s="143">
        <v>0</v>
      </c>
      <c r="E6" s="144">
        <v>0</v>
      </c>
      <c r="F6" s="144">
        <v>1</v>
      </c>
      <c r="G6" s="144">
        <v>0</v>
      </c>
      <c r="H6" s="144">
        <v>0</v>
      </c>
      <c r="I6" s="144">
        <v>0</v>
      </c>
      <c r="J6" s="144">
        <v>0</v>
      </c>
      <c r="K6" s="144">
        <v>0</v>
      </c>
      <c r="L6" s="144">
        <v>1</v>
      </c>
      <c r="M6" s="144">
        <v>0</v>
      </c>
      <c r="N6" s="144">
        <v>0</v>
      </c>
      <c r="O6" s="144">
        <v>0</v>
      </c>
    </row>
    <row r="7" spans="1:15" ht="15" customHeight="1">
      <c r="A7" s="44" t="s">
        <v>265</v>
      </c>
      <c r="B7" s="141">
        <v>1</v>
      </c>
      <c r="C7" s="142">
        <v>0</v>
      </c>
      <c r="D7" s="143">
        <v>0</v>
      </c>
      <c r="E7" s="144">
        <v>0</v>
      </c>
      <c r="F7" s="144">
        <v>1</v>
      </c>
      <c r="G7" s="144">
        <v>0</v>
      </c>
      <c r="H7" s="144">
        <v>1</v>
      </c>
      <c r="I7" s="144">
        <v>0</v>
      </c>
      <c r="J7" s="144">
        <v>0</v>
      </c>
      <c r="K7" s="144">
        <v>0</v>
      </c>
      <c r="L7" s="144">
        <v>1</v>
      </c>
      <c r="M7" s="144">
        <v>0</v>
      </c>
      <c r="N7" s="144">
        <v>0</v>
      </c>
      <c r="O7" s="144">
        <v>0</v>
      </c>
    </row>
    <row r="8" spans="1:15" ht="15" customHeight="1">
      <c r="A8" s="44" t="s">
        <v>335</v>
      </c>
      <c r="B8" s="141">
        <v>0</v>
      </c>
      <c r="C8" s="142">
        <v>0</v>
      </c>
      <c r="D8" s="143">
        <v>0</v>
      </c>
      <c r="E8" s="144">
        <v>0</v>
      </c>
      <c r="F8" s="144">
        <v>0</v>
      </c>
      <c r="G8" s="144">
        <v>0</v>
      </c>
      <c r="H8" s="144">
        <v>2</v>
      </c>
      <c r="I8" s="144">
        <v>0</v>
      </c>
      <c r="J8" s="144">
        <v>0</v>
      </c>
      <c r="K8" s="144">
        <v>0</v>
      </c>
      <c r="L8" s="144">
        <v>1</v>
      </c>
      <c r="M8" s="144">
        <v>0</v>
      </c>
      <c r="N8" s="144">
        <v>0</v>
      </c>
      <c r="O8" s="144">
        <v>0</v>
      </c>
    </row>
    <row r="9" spans="1:15" ht="15" customHeight="1">
      <c r="A9" s="44" t="s">
        <v>336</v>
      </c>
      <c r="B9" s="141">
        <v>0</v>
      </c>
      <c r="C9" s="142">
        <v>1</v>
      </c>
      <c r="D9" s="143">
        <v>0</v>
      </c>
      <c r="E9" s="144">
        <v>1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4</v>
      </c>
      <c r="L9" s="144">
        <v>0</v>
      </c>
      <c r="M9" s="144">
        <v>0</v>
      </c>
      <c r="N9" s="144">
        <v>0</v>
      </c>
      <c r="O9" s="144">
        <v>0</v>
      </c>
    </row>
    <row r="10" spans="1:15" ht="15" customHeight="1">
      <c r="A10" s="44" t="s">
        <v>337</v>
      </c>
      <c r="B10" s="141">
        <v>3</v>
      </c>
      <c r="C10" s="142">
        <v>3</v>
      </c>
      <c r="D10" s="143">
        <v>1</v>
      </c>
      <c r="E10" s="144">
        <v>0</v>
      </c>
      <c r="F10" s="144">
        <v>0</v>
      </c>
      <c r="G10" s="144">
        <v>0</v>
      </c>
      <c r="H10" s="144">
        <v>1</v>
      </c>
      <c r="I10" s="144">
        <v>2</v>
      </c>
      <c r="J10" s="144">
        <v>0</v>
      </c>
      <c r="K10" s="144">
        <v>3</v>
      </c>
      <c r="L10" s="144">
        <v>0</v>
      </c>
      <c r="M10" s="144">
        <v>0</v>
      </c>
      <c r="N10" s="144">
        <v>1</v>
      </c>
      <c r="O10" s="144">
        <v>0</v>
      </c>
    </row>
    <row r="11" spans="1:15" ht="15" customHeight="1">
      <c r="A11" s="44" t="s">
        <v>338</v>
      </c>
      <c r="B11" s="141">
        <v>1</v>
      </c>
      <c r="C11" s="142">
        <v>6</v>
      </c>
      <c r="D11" s="143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1</v>
      </c>
      <c r="L11" s="144">
        <v>0</v>
      </c>
      <c r="M11" s="144">
        <v>0</v>
      </c>
      <c r="N11" s="144">
        <v>0</v>
      </c>
      <c r="O11" s="144">
        <v>0</v>
      </c>
    </row>
    <row r="12" spans="1:15" ht="15" customHeight="1">
      <c r="A12" s="44" t="s">
        <v>339</v>
      </c>
      <c r="B12" s="141">
        <v>1</v>
      </c>
      <c r="C12" s="142">
        <v>6</v>
      </c>
      <c r="D12" s="143">
        <v>1</v>
      </c>
      <c r="E12" s="144">
        <v>0</v>
      </c>
      <c r="F12" s="144">
        <v>0</v>
      </c>
      <c r="G12" s="144">
        <v>0</v>
      </c>
      <c r="H12" s="144">
        <v>2</v>
      </c>
      <c r="I12" s="144">
        <v>0</v>
      </c>
      <c r="J12" s="144">
        <v>0</v>
      </c>
      <c r="K12" s="144">
        <v>0</v>
      </c>
      <c r="L12" s="144">
        <v>0</v>
      </c>
      <c r="M12" s="144">
        <v>1</v>
      </c>
      <c r="N12" s="144">
        <v>0</v>
      </c>
      <c r="O12" s="144">
        <v>0</v>
      </c>
    </row>
    <row r="13" spans="1:15" ht="15" customHeight="1">
      <c r="A13" s="44" t="s">
        <v>340</v>
      </c>
      <c r="B13" s="141">
        <v>1</v>
      </c>
      <c r="C13" s="142">
        <v>5</v>
      </c>
      <c r="D13" s="143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1</v>
      </c>
      <c r="K13" s="144">
        <v>0</v>
      </c>
      <c r="L13" s="144">
        <v>1</v>
      </c>
      <c r="M13" s="144">
        <v>0</v>
      </c>
      <c r="N13" s="144">
        <v>0</v>
      </c>
      <c r="O13" s="144">
        <v>0</v>
      </c>
    </row>
    <row r="14" spans="1:15" ht="15" customHeight="1">
      <c r="A14" s="44" t="s">
        <v>341</v>
      </c>
      <c r="B14" s="141">
        <v>1</v>
      </c>
      <c r="C14" s="142">
        <v>7</v>
      </c>
      <c r="D14" s="143">
        <v>0</v>
      </c>
      <c r="E14" s="144">
        <v>0</v>
      </c>
      <c r="F14" s="144">
        <v>0</v>
      </c>
      <c r="G14" s="144">
        <v>0</v>
      </c>
      <c r="H14" s="144">
        <v>7</v>
      </c>
      <c r="I14" s="144">
        <v>0</v>
      </c>
      <c r="J14" s="144">
        <v>0</v>
      </c>
      <c r="K14" s="144">
        <v>0</v>
      </c>
      <c r="L14" s="144">
        <v>1</v>
      </c>
      <c r="M14" s="144">
        <v>0</v>
      </c>
      <c r="N14" s="144">
        <v>0</v>
      </c>
      <c r="O14" s="144">
        <v>0</v>
      </c>
    </row>
    <row r="15" spans="1:15" ht="15" customHeight="1">
      <c r="A15" s="44" t="s">
        <v>342</v>
      </c>
      <c r="B15" s="141">
        <v>8</v>
      </c>
      <c r="C15" s="142">
        <v>6</v>
      </c>
      <c r="D15" s="143">
        <v>0</v>
      </c>
      <c r="E15" s="144">
        <v>0</v>
      </c>
      <c r="F15" s="144">
        <v>0</v>
      </c>
      <c r="G15" s="144">
        <v>1</v>
      </c>
      <c r="H15" s="144">
        <v>0</v>
      </c>
      <c r="I15" s="144">
        <v>1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</row>
    <row r="16" spans="1:15" ht="15" customHeight="1">
      <c r="A16" s="46" t="s">
        <v>343</v>
      </c>
      <c r="B16" s="145">
        <v>1</v>
      </c>
      <c r="C16" s="146">
        <v>1</v>
      </c>
      <c r="D16" s="147">
        <v>0</v>
      </c>
      <c r="E16" s="148">
        <v>0</v>
      </c>
      <c r="F16" s="148">
        <v>0</v>
      </c>
      <c r="G16" s="148">
        <v>1</v>
      </c>
      <c r="H16" s="148">
        <v>1</v>
      </c>
      <c r="I16" s="148">
        <v>0</v>
      </c>
      <c r="J16" s="148">
        <v>0</v>
      </c>
      <c r="K16" s="148">
        <v>2</v>
      </c>
      <c r="L16" s="148">
        <v>0</v>
      </c>
      <c r="M16" s="148">
        <v>1</v>
      </c>
      <c r="N16" s="148">
        <v>0</v>
      </c>
      <c r="O16" s="148">
        <v>1</v>
      </c>
    </row>
    <row r="17" spans="1:15" ht="15" customHeight="1">
      <c r="A17" s="48" t="s">
        <v>37</v>
      </c>
      <c r="B17" s="149">
        <f>SUM(B5:B16)</f>
        <v>20</v>
      </c>
      <c r="C17" s="150">
        <f aca="true" t="shared" si="0" ref="C17:O17">SUM(C5:C16)</f>
        <v>36</v>
      </c>
      <c r="D17" s="151">
        <f t="shared" si="0"/>
        <v>2</v>
      </c>
      <c r="E17" s="152">
        <f t="shared" si="0"/>
        <v>1</v>
      </c>
      <c r="F17" s="152">
        <f t="shared" si="0"/>
        <v>4</v>
      </c>
      <c r="G17" s="152">
        <f t="shared" si="0"/>
        <v>3</v>
      </c>
      <c r="H17" s="152">
        <f t="shared" si="0"/>
        <v>15</v>
      </c>
      <c r="I17" s="152">
        <f t="shared" si="0"/>
        <v>4</v>
      </c>
      <c r="J17" s="152">
        <f t="shared" si="0"/>
        <v>1</v>
      </c>
      <c r="K17" s="152">
        <f t="shared" si="0"/>
        <v>10</v>
      </c>
      <c r="L17" s="152">
        <f t="shared" si="0"/>
        <v>6</v>
      </c>
      <c r="M17" s="152">
        <f t="shared" si="0"/>
        <v>2</v>
      </c>
      <c r="N17" s="152">
        <f t="shared" si="0"/>
        <v>1</v>
      </c>
      <c r="O17" s="152">
        <f t="shared" si="0"/>
        <v>1</v>
      </c>
    </row>
    <row r="18" spans="1:15" ht="15" customHeight="1">
      <c r="A18" s="67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15" customHeight="1">
      <c r="A19" s="94" t="s">
        <v>344</v>
      </c>
      <c r="B19" s="137">
        <v>1</v>
      </c>
      <c r="C19" s="138">
        <v>11</v>
      </c>
      <c r="D19" s="139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</row>
    <row r="20" spans="1:15" ht="15" customHeight="1">
      <c r="A20" s="93" t="s">
        <v>347</v>
      </c>
      <c r="B20" s="141">
        <v>7</v>
      </c>
      <c r="C20" s="142">
        <v>7</v>
      </c>
      <c r="D20" s="143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1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</row>
    <row r="21" spans="1:15" ht="15" customHeight="1">
      <c r="A21" s="92" t="s">
        <v>348</v>
      </c>
      <c r="B21" s="141">
        <v>0</v>
      </c>
      <c r="C21" s="142">
        <v>1</v>
      </c>
      <c r="D21" s="143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</row>
    <row r="22" spans="1:15" ht="15" customHeight="1">
      <c r="A22" s="92" t="s">
        <v>349</v>
      </c>
      <c r="B22" s="141">
        <v>0</v>
      </c>
      <c r="C22" s="142">
        <v>3</v>
      </c>
      <c r="D22" s="143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</row>
    <row r="23" spans="1:15" ht="15" customHeight="1">
      <c r="A23" s="92" t="s">
        <v>350</v>
      </c>
      <c r="B23" s="141">
        <v>0</v>
      </c>
      <c r="C23" s="142">
        <v>1</v>
      </c>
      <c r="D23" s="143">
        <v>0</v>
      </c>
      <c r="E23" s="144">
        <v>0</v>
      </c>
      <c r="F23" s="144">
        <v>0</v>
      </c>
      <c r="G23" s="144">
        <v>0</v>
      </c>
      <c r="H23" s="144">
        <v>1</v>
      </c>
      <c r="I23" s="144">
        <v>1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</row>
    <row r="24" spans="1:15" ht="15" customHeight="1">
      <c r="A24" s="92" t="s">
        <v>351</v>
      </c>
      <c r="B24" s="141">
        <v>4</v>
      </c>
      <c r="C24" s="142">
        <v>2</v>
      </c>
      <c r="D24" s="143">
        <v>0</v>
      </c>
      <c r="E24" s="144">
        <v>0</v>
      </c>
      <c r="F24" s="144">
        <v>0</v>
      </c>
      <c r="G24" s="144">
        <v>0</v>
      </c>
      <c r="H24" s="144">
        <v>3</v>
      </c>
      <c r="I24" s="144">
        <v>0</v>
      </c>
      <c r="J24" s="144">
        <v>0</v>
      </c>
      <c r="K24" s="144">
        <v>0</v>
      </c>
      <c r="L24" s="144">
        <v>1</v>
      </c>
      <c r="M24" s="144">
        <v>0</v>
      </c>
      <c r="N24" s="144">
        <v>0</v>
      </c>
      <c r="O24" s="144">
        <v>1</v>
      </c>
    </row>
    <row r="25" spans="1:15" ht="15" customHeight="1">
      <c r="A25" s="92" t="s">
        <v>352</v>
      </c>
      <c r="B25" s="141">
        <v>0</v>
      </c>
      <c r="C25" s="142">
        <v>2</v>
      </c>
      <c r="D25" s="143">
        <v>0</v>
      </c>
      <c r="E25" s="144">
        <v>0</v>
      </c>
      <c r="F25" s="144">
        <v>0</v>
      </c>
      <c r="G25" s="144">
        <v>0</v>
      </c>
      <c r="H25" s="144">
        <v>1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1</v>
      </c>
      <c r="O25" s="144">
        <v>0</v>
      </c>
    </row>
    <row r="26" spans="1:15" ht="15" customHeight="1">
      <c r="A26" s="92" t="s">
        <v>353</v>
      </c>
      <c r="B26" s="141">
        <v>0</v>
      </c>
      <c r="C26" s="142">
        <v>2</v>
      </c>
      <c r="D26" s="143">
        <v>1</v>
      </c>
      <c r="E26" s="144">
        <v>0</v>
      </c>
      <c r="F26" s="144">
        <v>1</v>
      </c>
      <c r="G26" s="144">
        <v>0</v>
      </c>
      <c r="H26" s="144">
        <v>3</v>
      </c>
      <c r="I26" s="144">
        <v>1</v>
      </c>
      <c r="J26" s="144">
        <v>0</v>
      </c>
      <c r="K26" s="144">
        <v>0</v>
      </c>
      <c r="L26" s="144">
        <v>3</v>
      </c>
      <c r="M26" s="144">
        <v>0</v>
      </c>
      <c r="N26" s="144">
        <v>0</v>
      </c>
      <c r="O26" s="144">
        <v>0</v>
      </c>
    </row>
    <row r="27" spans="1:15" ht="15" customHeight="1">
      <c r="A27" s="92" t="s">
        <v>354</v>
      </c>
      <c r="B27" s="141">
        <v>1</v>
      </c>
      <c r="C27" s="142">
        <v>0</v>
      </c>
      <c r="D27" s="143">
        <v>1</v>
      </c>
      <c r="E27" s="144">
        <v>0</v>
      </c>
      <c r="F27" s="144">
        <v>1</v>
      </c>
      <c r="G27" s="144">
        <v>0</v>
      </c>
      <c r="H27" s="144">
        <v>0</v>
      </c>
      <c r="I27" s="144">
        <v>0</v>
      </c>
      <c r="J27" s="144">
        <v>0</v>
      </c>
      <c r="K27" s="144">
        <v>1</v>
      </c>
      <c r="L27" s="144">
        <v>0</v>
      </c>
      <c r="M27" s="144">
        <v>0</v>
      </c>
      <c r="N27" s="144">
        <v>0</v>
      </c>
      <c r="O27" s="144">
        <v>0</v>
      </c>
    </row>
    <row r="28" spans="1:15" ht="15" customHeight="1">
      <c r="A28" s="92" t="s">
        <v>355</v>
      </c>
      <c r="B28" s="141">
        <v>3</v>
      </c>
      <c r="C28" s="142">
        <v>1</v>
      </c>
      <c r="D28" s="143">
        <v>0</v>
      </c>
      <c r="E28" s="144">
        <v>1</v>
      </c>
      <c r="F28" s="144">
        <v>0</v>
      </c>
      <c r="G28" s="144">
        <v>0</v>
      </c>
      <c r="H28" s="144">
        <v>2</v>
      </c>
      <c r="I28" s="144">
        <v>0</v>
      </c>
      <c r="J28" s="144">
        <v>0</v>
      </c>
      <c r="K28" s="144">
        <v>1</v>
      </c>
      <c r="L28" s="144">
        <v>0</v>
      </c>
      <c r="M28" s="144">
        <v>0</v>
      </c>
      <c r="N28" s="144">
        <v>0</v>
      </c>
      <c r="O28" s="144">
        <v>0</v>
      </c>
    </row>
    <row r="29" spans="1:15" ht="15" customHeight="1">
      <c r="A29" s="92" t="s">
        <v>356</v>
      </c>
      <c r="B29" s="141">
        <v>3</v>
      </c>
      <c r="C29" s="142">
        <v>0</v>
      </c>
      <c r="D29" s="143">
        <v>0</v>
      </c>
      <c r="E29" s="144">
        <v>0</v>
      </c>
      <c r="F29" s="144">
        <v>0</v>
      </c>
      <c r="G29" s="144">
        <v>0</v>
      </c>
      <c r="H29" s="144">
        <v>3</v>
      </c>
      <c r="I29" s="144">
        <v>0</v>
      </c>
      <c r="J29" s="144">
        <v>0</v>
      </c>
      <c r="K29" s="144">
        <v>0</v>
      </c>
      <c r="L29" s="144">
        <v>1</v>
      </c>
      <c r="M29" s="144">
        <v>0</v>
      </c>
      <c r="N29" s="144">
        <v>0</v>
      </c>
      <c r="O29" s="144">
        <v>0</v>
      </c>
    </row>
    <row r="30" spans="1:15" ht="15" customHeight="1">
      <c r="A30" s="92" t="s">
        <v>357</v>
      </c>
      <c r="B30" s="141">
        <v>0</v>
      </c>
      <c r="C30" s="142">
        <v>2</v>
      </c>
      <c r="D30" s="143">
        <v>0</v>
      </c>
      <c r="E30" s="144">
        <v>0</v>
      </c>
      <c r="F30" s="144">
        <v>0</v>
      </c>
      <c r="G30" s="144">
        <v>0</v>
      </c>
      <c r="H30" s="144">
        <v>1</v>
      </c>
      <c r="I30" s="144">
        <v>1</v>
      </c>
      <c r="J30" s="144">
        <v>0</v>
      </c>
      <c r="K30" s="144">
        <v>2</v>
      </c>
      <c r="L30" s="144">
        <v>0</v>
      </c>
      <c r="M30" s="144">
        <v>0</v>
      </c>
      <c r="N30" s="144">
        <v>0</v>
      </c>
      <c r="O30" s="144">
        <v>0</v>
      </c>
    </row>
    <row r="31" spans="1:15" ht="15" customHeight="1">
      <c r="A31" s="92" t="s">
        <v>358</v>
      </c>
      <c r="B31" s="141">
        <v>0</v>
      </c>
      <c r="C31" s="142">
        <v>2</v>
      </c>
      <c r="D31" s="143">
        <v>0</v>
      </c>
      <c r="E31" s="144">
        <v>0</v>
      </c>
      <c r="F31" s="144">
        <v>2</v>
      </c>
      <c r="G31" s="144">
        <v>0</v>
      </c>
      <c r="H31" s="144">
        <v>1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</row>
    <row r="32" spans="1:15" ht="15" customHeight="1">
      <c r="A32" s="92" t="s">
        <v>359</v>
      </c>
      <c r="B32" s="141">
        <v>1</v>
      </c>
      <c r="C32" s="142">
        <v>2</v>
      </c>
      <c r="D32" s="143">
        <v>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4</v>
      </c>
      <c r="L32" s="144">
        <v>0</v>
      </c>
      <c r="M32" s="144">
        <v>1</v>
      </c>
      <c r="N32" s="144">
        <v>0</v>
      </c>
      <c r="O32" s="144">
        <v>0</v>
      </c>
    </row>
    <row r="33" spans="1:15" ht="15" customHeight="1">
      <c r="A33" s="95" t="s">
        <v>266</v>
      </c>
      <c r="B33" s="145">
        <v>0</v>
      </c>
      <c r="C33" s="146">
        <v>0</v>
      </c>
      <c r="D33" s="147">
        <v>0</v>
      </c>
      <c r="E33" s="148">
        <v>0</v>
      </c>
      <c r="F33" s="148">
        <v>0</v>
      </c>
      <c r="G33" s="148">
        <v>3</v>
      </c>
      <c r="H33" s="148">
        <v>0</v>
      </c>
      <c r="I33" s="148">
        <v>1</v>
      </c>
      <c r="J33" s="148">
        <v>0</v>
      </c>
      <c r="K33" s="148">
        <v>2</v>
      </c>
      <c r="L33" s="148">
        <v>1</v>
      </c>
      <c r="M33" s="148">
        <v>1</v>
      </c>
      <c r="N33" s="148">
        <v>0</v>
      </c>
      <c r="O33" s="148">
        <v>0</v>
      </c>
    </row>
    <row r="34" spans="1:15" ht="15" customHeight="1">
      <c r="A34" s="48" t="s">
        <v>37</v>
      </c>
      <c r="B34" s="149">
        <f>SUM(B19:B33)</f>
        <v>20</v>
      </c>
      <c r="C34" s="150">
        <f aca="true" t="shared" si="1" ref="C34:L34">SUM(C19:C33)</f>
        <v>36</v>
      </c>
      <c r="D34" s="151">
        <f t="shared" si="1"/>
        <v>2</v>
      </c>
      <c r="E34" s="152">
        <f t="shared" si="1"/>
        <v>1</v>
      </c>
      <c r="F34" s="152">
        <f t="shared" si="1"/>
        <v>4</v>
      </c>
      <c r="G34" s="152">
        <f t="shared" si="1"/>
        <v>3</v>
      </c>
      <c r="H34" s="152">
        <f t="shared" si="1"/>
        <v>15</v>
      </c>
      <c r="I34" s="152">
        <f t="shared" si="1"/>
        <v>4</v>
      </c>
      <c r="J34" s="152">
        <f t="shared" si="1"/>
        <v>1</v>
      </c>
      <c r="K34" s="152">
        <f t="shared" si="1"/>
        <v>10</v>
      </c>
      <c r="L34" s="152">
        <f t="shared" si="1"/>
        <v>6</v>
      </c>
      <c r="M34" s="152">
        <f>SUM(M19:M33)</f>
        <v>2</v>
      </c>
      <c r="N34" s="152">
        <f>SUM(N19:N33)</f>
        <v>1</v>
      </c>
      <c r="O34" s="152">
        <f>SUM(O19:O33)</f>
        <v>1</v>
      </c>
    </row>
    <row r="35" spans="1:15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1">
    <mergeCell ref="D3:O3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4" sqref="A4"/>
    </sheetView>
  </sheetViews>
  <sheetFormatPr defaultColWidth="9.00390625" defaultRowHeight="13.5"/>
  <cols>
    <col min="1" max="1" width="6.00390625" style="5" customWidth="1"/>
    <col min="2" max="9" width="10.125" style="5" customWidth="1"/>
    <col min="10" max="16384" width="9.00390625" style="5" customWidth="1"/>
  </cols>
  <sheetData>
    <row r="1" ht="21" customHeight="1">
      <c r="A1" s="4" t="s">
        <v>390</v>
      </c>
    </row>
    <row r="2" spans="1:9" ht="13.5" customHeight="1">
      <c r="A2" s="4"/>
      <c r="H2" s="111"/>
      <c r="I2" s="111" t="s">
        <v>389</v>
      </c>
    </row>
    <row r="3" spans="1:8" ht="12.75" customHeight="1">
      <c r="A3" s="5" t="s">
        <v>391</v>
      </c>
      <c r="H3" s="111"/>
    </row>
    <row r="4" spans="1:9" ht="21.75" customHeight="1">
      <c r="A4" s="114"/>
      <c r="B4" s="172" t="s">
        <v>392</v>
      </c>
      <c r="C4" s="173" t="s">
        <v>398</v>
      </c>
      <c r="D4" s="205" t="s">
        <v>393</v>
      </c>
      <c r="E4" s="172" t="s">
        <v>399</v>
      </c>
      <c r="F4" s="204" t="s">
        <v>394</v>
      </c>
      <c r="G4" s="204" t="s">
        <v>395</v>
      </c>
      <c r="H4" s="204" t="s">
        <v>396</v>
      </c>
      <c r="I4" s="204" t="s">
        <v>37</v>
      </c>
    </row>
    <row r="5" spans="1:9" ht="21.75" customHeight="1">
      <c r="A5" s="42"/>
      <c r="B5" s="110" t="s">
        <v>397</v>
      </c>
      <c r="C5" s="174" t="s">
        <v>401</v>
      </c>
      <c r="D5" s="206"/>
      <c r="E5" s="110" t="s">
        <v>400</v>
      </c>
      <c r="F5" s="178"/>
      <c r="G5" s="178"/>
      <c r="H5" s="178"/>
      <c r="I5" s="178"/>
    </row>
    <row r="6" spans="1:9" ht="15" customHeight="1">
      <c r="A6" s="44" t="s">
        <v>263</v>
      </c>
      <c r="B6" s="158">
        <v>9</v>
      </c>
      <c r="C6" s="158">
        <v>2</v>
      </c>
      <c r="D6" s="158">
        <v>2</v>
      </c>
      <c r="E6" s="158">
        <v>2</v>
      </c>
      <c r="F6" s="158">
        <v>0</v>
      </c>
      <c r="G6" s="158">
        <v>1</v>
      </c>
      <c r="H6" s="158">
        <v>4</v>
      </c>
      <c r="I6" s="175">
        <f>SUM(B6:H6)</f>
        <v>20</v>
      </c>
    </row>
    <row r="7" spans="1:9" ht="15" customHeight="1">
      <c r="A7" s="44" t="s">
        <v>264</v>
      </c>
      <c r="B7" s="159">
        <v>10</v>
      </c>
      <c r="C7" s="159">
        <v>0</v>
      </c>
      <c r="D7" s="159">
        <v>3</v>
      </c>
      <c r="E7" s="159">
        <v>1</v>
      </c>
      <c r="F7" s="159">
        <v>0</v>
      </c>
      <c r="G7" s="159">
        <v>0</v>
      </c>
      <c r="H7" s="159">
        <v>7</v>
      </c>
      <c r="I7" s="176">
        <f aca="true" t="shared" si="0" ref="I7:I18">SUM(B7:H7)</f>
        <v>21</v>
      </c>
    </row>
    <row r="8" spans="1:9" ht="15" customHeight="1">
      <c r="A8" s="44" t="s">
        <v>265</v>
      </c>
      <c r="B8" s="159">
        <v>11</v>
      </c>
      <c r="C8" s="159">
        <v>1</v>
      </c>
      <c r="D8" s="159">
        <v>0</v>
      </c>
      <c r="E8" s="159">
        <v>8</v>
      </c>
      <c r="F8" s="159">
        <v>2</v>
      </c>
      <c r="G8" s="159">
        <v>0</v>
      </c>
      <c r="H8" s="159">
        <v>6</v>
      </c>
      <c r="I8" s="176">
        <f t="shared" si="0"/>
        <v>28</v>
      </c>
    </row>
    <row r="9" spans="1:9" ht="15" customHeight="1">
      <c r="A9" s="44" t="s">
        <v>256</v>
      </c>
      <c r="B9" s="144">
        <v>10</v>
      </c>
      <c r="C9" s="144">
        <v>1</v>
      </c>
      <c r="D9" s="144">
        <v>0</v>
      </c>
      <c r="E9" s="144">
        <v>2</v>
      </c>
      <c r="F9" s="144">
        <v>0</v>
      </c>
      <c r="G9" s="144">
        <v>0</v>
      </c>
      <c r="H9" s="144">
        <v>9</v>
      </c>
      <c r="I9" s="176">
        <f t="shared" si="0"/>
        <v>22</v>
      </c>
    </row>
    <row r="10" spans="1:9" ht="15" customHeight="1">
      <c r="A10" s="44" t="s">
        <v>257</v>
      </c>
      <c r="B10" s="144">
        <v>5</v>
      </c>
      <c r="C10" s="144">
        <v>1</v>
      </c>
      <c r="D10" s="144">
        <v>1</v>
      </c>
      <c r="E10" s="144">
        <v>1</v>
      </c>
      <c r="F10" s="144">
        <v>0</v>
      </c>
      <c r="G10" s="144">
        <v>0</v>
      </c>
      <c r="H10" s="144">
        <v>6</v>
      </c>
      <c r="I10" s="176">
        <f t="shared" si="0"/>
        <v>14</v>
      </c>
    </row>
    <row r="11" spans="1:9" ht="15" customHeight="1">
      <c r="A11" s="44" t="s">
        <v>258</v>
      </c>
      <c r="B11" s="144">
        <v>8</v>
      </c>
      <c r="C11" s="144">
        <v>3</v>
      </c>
      <c r="D11" s="144">
        <v>0</v>
      </c>
      <c r="E11" s="144">
        <v>1</v>
      </c>
      <c r="F11" s="144">
        <v>1</v>
      </c>
      <c r="G11" s="144">
        <v>1</v>
      </c>
      <c r="H11" s="144">
        <v>6</v>
      </c>
      <c r="I11" s="176">
        <f t="shared" si="0"/>
        <v>20</v>
      </c>
    </row>
    <row r="12" spans="1:9" ht="15" customHeight="1">
      <c r="A12" s="44" t="s">
        <v>259</v>
      </c>
      <c r="B12" s="144">
        <v>7</v>
      </c>
      <c r="C12" s="144">
        <v>5</v>
      </c>
      <c r="D12" s="144">
        <v>0</v>
      </c>
      <c r="E12" s="144">
        <v>3</v>
      </c>
      <c r="F12" s="144">
        <v>1</v>
      </c>
      <c r="G12" s="144">
        <v>0</v>
      </c>
      <c r="H12" s="144">
        <v>11</v>
      </c>
      <c r="I12" s="176">
        <f t="shared" si="0"/>
        <v>27</v>
      </c>
    </row>
    <row r="13" spans="1:9" ht="15" customHeight="1">
      <c r="A13" s="44" t="s">
        <v>260</v>
      </c>
      <c r="B13" s="144">
        <v>13</v>
      </c>
      <c r="C13" s="144">
        <v>1</v>
      </c>
      <c r="D13" s="144">
        <v>0</v>
      </c>
      <c r="E13" s="144">
        <v>9</v>
      </c>
      <c r="F13" s="144">
        <v>1</v>
      </c>
      <c r="G13" s="144">
        <v>0</v>
      </c>
      <c r="H13" s="144">
        <v>10</v>
      </c>
      <c r="I13" s="176">
        <f t="shared" si="0"/>
        <v>34</v>
      </c>
    </row>
    <row r="14" spans="1:9" ht="15" customHeight="1">
      <c r="A14" s="44" t="s">
        <v>261</v>
      </c>
      <c r="B14" s="144">
        <v>8</v>
      </c>
      <c r="C14" s="144">
        <v>0</v>
      </c>
      <c r="D14" s="144">
        <v>1</v>
      </c>
      <c r="E14" s="144">
        <v>4</v>
      </c>
      <c r="F14" s="144">
        <v>1</v>
      </c>
      <c r="G14" s="144">
        <v>0</v>
      </c>
      <c r="H14" s="144">
        <v>10</v>
      </c>
      <c r="I14" s="176">
        <f t="shared" si="0"/>
        <v>24</v>
      </c>
    </row>
    <row r="15" spans="1:9" ht="15" customHeight="1">
      <c r="A15" s="44" t="s">
        <v>144</v>
      </c>
      <c r="B15" s="144">
        <v>10</v>
      </c>
      <c r="C15" s="144">
        <v>0</v>
      </c>
      <c r="D15" s="144">
        <v>0</v>
      </c>
      <c r="E15" s="144">
        <v>3</v>
      </c>
      <c r="F15" s="144">
        <v>2</v>
      </c>
      <c r="G15" s="144">
        <v>0</v>
      </c>
      <c r="H15" s="144">
        <v>18</v>
      </c>
      <c r="I15" s="176">
        <f t="shared" si="0"/>
        <v>33</v>
      </c>
    </row>
    <row r="16" spans="1:9" ht="15" customHeight="1">
      <c r="A16" s="44" t="s">
        <v>145</v>
      </c>
      <c r="B16" s="144">
        <v>9</v>
      </c>
      <c r="C16" s="144">
        <v>0</v>
      </c>
      <c r="D16" s="144">
        <v>3</v>
      </c>
      <c r="E16" s="144">
        <v>6</v>
      </c>
      <c r="F16" s="144">
        <v>1</v>
      </c>
      <c r="G16" s="144">
        <v>0</v>
      </c>
      <c r="H16" s="144">
        <v>15</v>
      </c>
      <c r="I16" s="176">
        <f t="shared" si="0"/>
        <v>34</v>
      </c>
    </row>
    <row r="17" spans="1:9" ht="15" customHeight="1">
      <c r="A17" s="46" t="s">
        <v>146</v>
      </c>
      <c r="B17" s="148">
        <v>10</v>
      </c>
      <c r="C17" s="148">
        <v>1</v>
      </c>
      <c r="D17" s="148">
        <v>4</v>
      </c>
      <c r="E17" s="148">
        <v>2</v>
      </c>
      <c r="F17" s="148">
        <v>1</v>
      </c>
      <c r="G17" s="148">
        <v>0</v>
      </c>
      <c r="H17" s="148">
        <v>5</v>
      </c>
      <c r="I17" s="176">
        <f t="shared" si="0"/>
        <v>23</v>
      </c>
    </row>
    <row r="18" spans="1:9" ht="15" customHeight="1">
      <c r="A18" s="48" t="s">
        <v>37</v>
      </c>
      <c r="B18" s="152">
        <f>SUM(B6:B17)</f>
        <v>110</v>
      </c>
      <c r="C18" s="152">
        <f aca="true" t="shared" si="1" ref="C18:H18">SUM(C6:C17)</f>
        <v>15</v>
      </c>
      <c r="D18" s="152">
        <f t="shared" si="1"/>
        <v>14</v>
      </c>
      <c r="E18" s="152">
        <f t="shared" si="1"/>
        <v>42</v>
      </c>
      <c r="F18" s="152">
        <f t="shared" si="1"/>
        <v>10</v>
      </c>
      <c r="G18" s="152">
        <f t="shared" si="1"/>
        <v>2</v>
      </c>
      <c r="H18" s="152">
        <f t="shared" si="1"/>
        <v>107</v>
      </c>
      <c r="I18" s="177">
        <f t="shared" si="0"/>
        <v>300</v>
      </c>
    </row>
    <row r="19" spans="1:8" ht="15" customHeight="1">
      <c r="A19" s="18"/>
      <c r="B19" s="60"/>
      <c r="C19" s="60"/>
      <c r="D19" s="60"/>
      <c r="E19" s="60"/>
      <c r="F19" s="60"/>
      <c r="G19" s="60"/>
      <c r="H19" s="60"/>
    </row>
    <row r="20" spans="1:8" ht="15" customHeight="1">
      <c r="A20" s="19" t="s">
        <v>457</v>
      </c>
      <c r="B20" s="17"/>
      <c r="C20" s="17"/>
      <c r="D20" s="17"/>
      <c r="E20" s="17"/>
      <c r="F20" s="17"/>
      <c r="G20" s="17"/>
      <c r="H20" s="17"/>
    </row>
    <row r="21" spans="1:8" ht="21.75" customHeight="1">
      <c r="A21" s="114"/>
      <c r="B21" s="172" t="s">
        <v>392</v>
      </c>
      <c r="C21" s="204" t="s">
        <v>402</v>
      </c>
      <c r="D21" s="205" t="s">
        <v>393</v>
      </c>
      <c r="E21" s="204" t="s">
        <v>396</v>
      </c>
      <c r="F21" s="207" t="s">
        <v>37</v>
      </c>
      <c r="G21" s="17"/>
      <c r="H21" s="17"/>
    </row>
    <row r="22" spans="1:8" ht="21.75" customHeight="1">
      <c r="A22" s="42"/>
      <c r="B22" s="110" t="s">
        <v>397</v>
      </c>
      <c r="C22" s="178"/>
      <c r="D22" s="206"/>
      <c r="E22" s="178"/>
      <c r="F22" s="208"/>
      <c r="G22" s="17"/>
      <c r="H22" s="17"/>
    </row>
    <row r="23" spans="1:8" ht="15" customHeight="1">
      <c r="A23" s="43" t="s">
        <v>263</v>
      </c>
      <c r="B23" s="140">
        <v>16</v>
      </c>
      <c r="C23" s="140">
        <v>2</v>
      </c>
      <c r="D23" s="140">
        <v>0</v>
      </c>
      <c r="E23" s="140">
        <v>5</v>
      </c>
      <c r="F23" s="140">
        <f>SUM(B23:E23)</f>
        <v>23</v>
      </c>
      <c r="G23" s="113"/>
      <c r="H23" s="60"/>
    </row>
    <row r="24" spans="1:8" ht="15" customHeight="1">
      <c r="A24" s="44" t="s">
        <v>264</v>
      </c>
      <c r="B24" s="144">
        <v>13</v>
      </c>
      <c r="C24" s="144">
        <v>0</v>
      </c>
      <c r="D24" s="144">
        <v>0</v>
      </c>
      <c r="E24" s="144">
        <v>4</v>
      </c>
      <c r="F24" s="144">
        <f aca="true" t="shared" si="2" ref="F24:F35">SUM(B24:E24)</f>
        <v>17</v>
      </c>
      <c r="G24" s="113"/>
      <c r="H24" s="60"/>
    </row>
    <row r="25" spans="1:8" ht="15" customHeight="1">
      <c r="A25" s="44" t="s">
        <v>265</v>
      </c>
      <c r="B25" s="144">
        <v>12</v>
      </c>
      <c r="C25" s="144">
        <v>0</v>
      </c>
      <c r="D25" s="144">
        <v>1</v>
      </c>
      <c r="E25" s="144">
        <v>4</v>
      </c>
      <c r="F25" s="144">
        <f t="shared" si="2"/>
        <v>17</v>
      </c>
      <c r="G25" s="113"/>
      <c r="H25" s="60"/>
    </row>
    <row r="26" spans="1:8" ht="15" customHeight="1">
      <c r="A26" s="44" t="s">
        <v>256</v>
      </c>
      <c r="B26" s="144">
        <v>4</v>
      </c>
      <c r="C26" s="144">
        <v>0</v>
      </c>
      <c r="D26" s="144">
        <v>0</v>
      </c>
      <c r="E26" s="144">
        <v>3</v>
      </c>
      <c r="F26" s="144">
        <f t="shared" si="2"/>
        <v>7</v>
      </c>
      <c r="G26" s="113"/>
      <c r="H26" s="60"/>
    </row>
    <row r="27" spans="1:8" ht="15" customHeight="1">
      <c r="A27" s="44" t="s">
        <v>257</v>
      </c>
      <c r="B27" s="144">
        <v>6</v>
      </c>
      <c r="C27" s="144">
        <v>0</v>
      </c>
      <c r="D27" s="144">
        <v>0</v>
      </c>
      <c r="E27" s="144">
        <v>9</v>
      </c>
      <c r="F27" s="144">
        <f t="shared" si="2"/>
        <v>15</v>
      </c>
      <c r="G27" s="113"/>
      <c r="H27" s="60"/>
    </row>
    <row r="28" spans="1:8" ht="15" customHeight="1">
      <c r="A28" s="44" t="s">
        <v>258</v>
      </c>
      <c r="B28" s="144">
        <v>3</v>
      </c>
      <c r="C28" s="144">
        <v>0</v>
      </c>
      <c r="D28" s="144">
        <v>0</v>
      </c>
      <c r="E28" s="144">
        <v>3</v>
      </c>
      <c r="F28" s="144">
        <f t="shared" si="2"/>
        <v>6</v>
      </c>
      <c r="G28" s="113"/>
      <c r="H28" s="60"/>
    </row>
    <row r="29" spans="1:8" ht="15" customHeight="1">
      <c r="A29" s="44" t="s">
        <v>259</v>
      </c>
      <c r="B29" s="144">
        <v>4</v>
      </c>
      <c r="C29" s="144">
        <v>0</v>
      </c>
      <c r="D29" s="144">
        <v>0</v>
      </c>
      <c r="E29" s="144">
        <v>4</v>
      </c>
      <c r="F29" s="144">
        <f t="shared" si="2"/>
        <v>8</v>
      </c>
      <c r="G29" s="113"/>
      <c r="H29" s="60"/>
    </row>
    <row r="30" spans="1:8" ht="15" customHeight="1">
      <c r="A30" s="44" t="s">
        <v>260</v>
      </c>
      <c r="B30" s="144">
        <v>8</v>
      </c>
      <c r="C30" s="144">
        <v>0</v>
      </c>
      <c r="D30" s="144">
        <v>0</v>
      </c>
      <c r="E30" s="144">
        <v>6</v>
      </c>
      <c r="F30" s="144">
        <f t="shared" si="2"/>
        <v>14</v>
      </c>
      <c r="G30" s="113"/>
      <c r="H30" s="60"/>
    </row>
    <row r="31" spans="1:8" ht="15" customHeight="1">
      <c r="A31" s="44" t="s">
        <v>261</v>
      </c>
      <c r="B31" s="144">
        <v>4</v>
      </c>
      <c r="C31" s="144">
        <v>0</v>
      </c>
      <c r="D31" s="144">
        <v>0</v>
      </c>
      <c r="E31" s="144">
        <v>4</v>
      </c>
      <c r="F31" s="144">
        <f t="shared" si="2"/>
        <v>8</v>
      </c>
      <c r="G31" s="113"/>
      <c r="H31" s="60"/>
    </row>
    <row r="32" spans="1:8" ht="15" customHeight="1">
      <c r="A32" s="44" t="s">
        <v>144</v>
      </c>
      <c r="B32" s="144">
        <v>3</v>
      </c>
      <c r="C32" s="144">
        <v>0</v>
      </c>
      <c r="D32" s="144">
        <v>0</v>
      </c>
      <c r="E32" s="144">
        <v>5</v>
      </c>
      <c r="F32" s="144">
        <f t="shared" si="2"/>
        <v>8</v>
      </c>
      <c r="G32" s="113"/>
      <c r="H32" s="60"/>
    </row>
    <row r="33" spans="1:8" ht="15" customHeight="1">
      <c r="A33" s="44" t="s">
        <v>145</v>
      </c>
      <c r="B33" s="144">
        <v>4</v>
      </c>
      <c r="C33" s="144">
        <v>0</v>
      </c>
      <c r="D33" s="144">
        <v>2</v>
      </c>
      <c r="E33" s="144">
        <v>8</v>
      </c>
      <c r="F33" s="144">
        <f t="shared" si="2"/>
        <v>14</v>
      </c>
      <c r="G33" s="113"/>
      <c r="H33" s="60"/>
    </row>
    <row r="34" spans="1:8" ht="15" customHeight="1">
      <c r="A34" s="46" t="s">
        <v>146</v>
      </c>
      <c r="B34" s="148">
        <v>7</v>
      </c>
      <c r="C34" s="148">
        <v>1</v>
      </c>
      <c r="D34" s="148">
        <v>0</v>
      </c>
      <c r="E34" s="148">
        <v>5</v>
      </c>
      <c r="F34" s="148">
        <f t="shared" si="2"/>
        <v>13</v>
      </c>
      <c r="G34" s="113"/>
      <c r="H34" s="60"/>
    </row>
    <row r="35" spans="1:8" ht="15" customHeight="1">
      <c r="A35" s="48" t="s">
        <v>37</v>
      </c>
      <c r="B35" s="152">
        <f>SUM(B23:B34)</f>
        <v>84</v>
      </c>
      <c r="C35" s="152">
        <f>SUM(C23:C34)</f>
        <v>3</v>
      </c>
      <c r="D35" s="152">
        <f>SUM(D23:D34)</f>
        <v>3</v>
      </c>
      <c r="E35" s="152">
        <f>SUM(E23:E34)</f>
        <v>60</v>
      </c>
      <c r="F35" s="152">
        <f t="shared" si="2"/>
        <v>150</v>
      </c>
      <c r="G35" s="113"/>
      <c r="H35" s="60"/>
    </row>
    <row r="36" spans="1:8" ht="15" customHeight="1">
      <c r="A36" s="18"/>
      <c r="B36" s="60"/>
      <c r="C36" s="60"/>
      <c r="D36" s="60"/>
      <c r="E36" s="60"/>
      <c r="F36" s="60"/>
      <c r="G36" s="60"/>
      <c r="H36" s="60"/>
    </row>
    <row r="37" spans="1:8" ht="15" customHeight="1">
      <c r="A37" s="18"/>
      <c r="B37" s="60"/>
      <c r="C37" s="60"/>
      <c r="D37" s="60"/>
      <c r="E37" s="60"/>
      <c r="F37" s="60"/>
      <c r="G37" s="60"/>
      <c r="H37" s="60"/>
    </row>
  </sheetData>
  <mergeCells count="9">
    <mergeCell ref="I4:I5"/>
    <mergeCell ref="C21:C22"/>
    <mergeCell ref="D21:D22"/>
    <mergeCell ref="E21:E22"/>
    <mergeCell ref="F21:F22"/>
    <mergeCell ref="D4:D5"/>
    <mergeCell ref="F4:F5"/>
    <mergeCell ref="G4:G5"/>
    <mergeCell ref="H4:H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1">
      <selection activeCell="B3" sqref="B3"/>
    </sheetView>
  </sheetViews>
  <sheetFormatPr defaultColWidth="11.00390625" defaultRowHeight="14.25" customHeight="1"/>
  <cols>
    <col min="1" max="1" width="4.375" style="2" customWidth="1"/>
    <col min="2" max="2" width="9.25390625" style="2" customWidth="1"/>
    <col min="3" max="3" width="6.75390625" style="2" customWidth="1"/>
    <col min="4" max="5" width="6.50390625" style="2" customWidth="1"/>
    <col min="6" max="6" width="6.75390625" style="2" customWidth="1"/>
    <col min="7" max="13" width="6.50390625" style="2" customWidth="1"/>
    <col min="14" max="14" width="4.375" style="2" customWidth="1"/>
    <col min="15" max="15" width="10.00390625" style="2" customWidth="1"/>
    <col min="16" max="25" width="6.50390625" style="2" customWidth="1"/>
    <col min="26" max="16384" width="11.00390625" style="2" customWidth="1"/>
  </cols>
  <sheetData>
    <row r="1" spans="1:23" ht="14.25">
      <c r="A1" s="118" t="s">
        <v>384</v>
      </c>
      <c r="C1" s="3"/>
      <c r="D1" s="3"/>
      <c r="E1" s="3"/>
      <c r="F1" s="3"/>
      <c r="G1" s="3"/>
      <c r="H1" s="3"/>
      <c r="I1" s="3"/>
      <c r="J1" s="3"/>
      <c r="K1" s="3"/>
      <c r="M1" s="3"/>
      <c r="N1" s="118" t="s">
        <v>456</v>
      </c>
      <c r="O1" s="3"/>
      <c r="P1" s="3"/>
      <c r="Q1" s="3"/>
      <c r="R1" s="3"/>
      <c r="S1" s="3"/>
      <c r="T1" s="3"/>
      <c r="U1" s="3"/>
      <c r="V1" s="3"/>
      <c r="W1" s="3"/>
    </row>
    <row r="2" spans="1:24" ht="12.75" customHeight="1">
      <c r="A2" s="1"/>
      <c r="C2" s="3"/>
      <c r="D2" s="3"/>
      <c r="E2" s="3"/>
      <c r="F2" s="3"/>
      <c r="G2" s="3"/>
      <c r="H2" s="3"/>
      <c r="I2" s="3"/>
      <c r="J2" s="3"/>
      <c r="K2" s="3"/>
      <c r="L2" s="22" t="s">
        <v>130</v>
      </c>
      <c r="M2" s="3"/>
      <c r="N2" s="1"/>
      <c r="O2" s="3"/>
      <c r="P2" s="3"/>
      <c r="Q2" s="3"/>
      <c r="R2" s="3"/>
      <c r="S2" s="3"/>
      <c r="T2" s="3"/>
      <c r="U2" s="3"/>
      <c r="V2" s="3"/>
      <c r="W2" s="3"/>
      <c r="X2" s="22"/>
    </row>
    <row r="3" spans="1:25" ht="12.75" customHeight="1">
      <c r="A3" s="119"/>
      <c r="B3" s="120"/>
      <c r="C3" s="41" t="s">
        <v>404</v>
      </c>
      <c r="D3" s="41" t="s">
        <v>405</v>
      </c>
      <c r="E3" s="41" t="s">
        <v>406</v>
      </c>
      <c r="F3" s="41" t="s">
        <v>407</v>
      </c>
      <c r="G3" s="41"/>
      <c r="H3" s="41" t="s">
        <v>408</v>
      </c>
      <c r="I3" s="41" t="s">
        <v>409</v>
      </c>
      <c r="J3" s="41" t="s">
        <v>410</v>
      </c>
      <c r="K3" s="41"/>
      <c r="L3" s="41"/>
      <c r="M3" s="41" t="s">
        <v>411</v>
      </c>
      <c r="N3" s="119"/>
      <c r="O3" s="121"/>
      <c r="P3" s="41"/>
      <c r="Q3" s="41" t="s">
        <v>412</v>
      </c>
      <c r="R3" s="41" t="s">
        <v>413</v>
      </c>
      <c r="S3" s="41" t="s">
        <v>412</v>
      </c>
      <c r="T3" s="41" t="s">
        <v>413</v>
      </c>
      <c r="U3" s="41" t="s">
        <v>414</v>
      </c>
      <c r="V3" s="41" t="s">
        <v>415</v>
      </c>
      <c r="W3" s="41" t="s">
        <v>416</v>
      </c>
      <c r="X3" s="41" t="s">
        <v>417</v>
      </c>
      <c r="Y3" s="41" t="s">
        <v>418</v>
      </c>
    </row>
    <row r="4" spans="1:25" ht="12.75" customHeight="1">
      <c r="A4" s="122"/>
      <c r="B4" s="123"/>
      <c r="C4" s="124" t="s">
        <v>419</v>
      </c>
      <c r="D4" s="124"/>
      <c r="E4" s="124" t="s">
        <v>14</v>
      </c>
      <c r="F4" s="124"/>
      <c r="G4" s="124" t="s">
        <v>420</v>
      </c>
      <c r="H4" s="124"/>
      <c r="I4" s="124"/>
      <c r="J4" s="124"/>
      <c r="K4" s="124" t="s">
        <v>15</v>
      </c>
      <c r="L4" s="124" t="s">
        <v>421</v>
      </c>
      <c r="M4" s="124" t="s">
        <v>422</v>
      </c>
      <c r="N4" s="122"/>
      <c r="O4" s="22"/>
      <c r="P4" s="124" t="s">
        <v>423</v>
      </c>
      <c r="Q4" s="124" t="s">
        <v>424</v>
      </c>
      <c r="R4" s="124" t="s">
        <v>425</v>
      </c>
      <c r="S4" s="124" t="s">
        <v>426</v>
      </c>
      <c r="T4" s="124" t="s">
        <v>427</v>
      </c>
      <c r="U4" s="124" t="s">
        <v>428</v>
      </c>
      <c r="V4" s="124"/>
      <c r="W4" s="124" t="s">
        <v>429</v>
      </c>
      <c r="X4" s="124" t="s">
        <v>430</v>
      </c>
      <c r="Y4" s="124"/>
    </row>
    <row r="5" spans="1:25" ht="12.75" customHeight="1">
      <c r="A5" s="125"/>
      <c r="B5" s="126"/>
      <c r="C5" s="127" t="s">
        <v>431</v>
      </c>
      <c r="D5" s="127" t="s">
        <v>16</v>
      </c>
      <c r="E5" s="127" t="s">
        <v>18</v>
      </c>
      <c r="F5" s="127" t="s">
        <v>19</v>
      </c>
      <c r="G5" s="127"/>
      <c r="H5" s="127" t="s">
        <v>20</v>
      </c>
      <c r="I5" s="127" t="s">
        <v>432</v>
      </c>
      <c r="J5" s="127" t="s">
        <v>433</v>
      </c>
      <c r="K5" s="127"/>
      <c r="L5" s="127"/>
      <c r="M5" s="127" t="s">
        <v>434</v>
      </c>
      <c r="N5" s="125"/>
      <c r="O5" s="128"/>
      <c r="P5" s="127"/>
      <c r="Q5" s="127" t="s">
        <v>435</v>
      </c>
      <c r="R5" s="127" t="s">
        <v>25</v>
      </c>
      <c r="S5" s="127" t="s">
        <v>26</v>
      </c>
      <c r="T5" s="127" t="s">
        <v>436</v>
      </c>
      <c r="U5" s="127" t="s">
        <v>437</v>
      </c>
      <c r="V5" s="127" t="s">
        <v>29</v>
      </c>
      <c r="W5" s="127" t="s">
        <v>30</v>
      </c>
      <c r="X5" s="127" t="s">
        <v>438</v>
      </c>
      <c r="Y5" s="127" t="s">
        <v>32</v>
      </c>
    </row>
    <row r="6" spans="1:25" ht="12.75" customHeight="1">
      <c r="A6" s="119" t="s">
        <v>131</v>
      </c>
      <c r="B6" s="120" t="s">
        <v>78</v>
      </c>
      <c r="C6" s="155">
        <v>781</v>
      </c>
      <c r="D6" s="154">
        <v>5</v>
      </c>
      <c r="E6" s="154">
        <v>73</v>
      </c>
      <c r="F6" s="154">
        <v>601</v>
      </c>
      <c r="G6" s="154">
        <v>157</v>
      </c>
      <c r="H6" s="154">
        <v>14</v>
      </c>
      <c r="I6" s="154">
        <v>26</v>
      </c>
      <c r="J6" s="154">
        <v>52</v>
      </c>
      <c r="K6" s="154">
        <v>0</v>
      </c>
      <c r="L6" s="154">
        <v>1</v>
      </c>
      <c r="M6" s="154">
        <v>0</v>
      </c>
      <c r="N6" s="119" t="s">
        <v>131</v>
      </c>
      <c r="O6" s="121" t="s">
        <v>78</v>
      </c>
      <c r="P6" s="154">
        <v>0</v>
      </c>
      <c r="Q6" s="154">
        <v>51</v>
      </c>
      <c r="R6" s="154">
        <v>2</v>
      </c>
      <c r="S6" s="154">
        <v>13</v>
      </c>
      <c r="T6" s="154">
        <v>0</v>
      </c>
      <c r="U6" s="154">
        <v>1</v>
      </c>
      <c r="V6" s="154">
        <v>0</v>
      </c>
      <c r="W6" s="154">
        <v>0</v>
      </c>
      <c r="X6" s="154">
        <v>0</v>
      </c>
      <c r="Y6" s="155">
        <v>0</v>
      </c>
    </row>
    <row r="7" spans="1:25" ht="12.75" customHeight="1">
      <c r="A7" s="122" t="s">
        <v>132</v>
      </c>
      <c r="B7" s="123" t="s">
        <v>79</v>
      </c>
      <c r="C7" s="154">
        <v>1240</v>
      </c>
      <c r="D7" s="154">
        <v>1</v>
      </c>
      <c r="E7" s="154">
        <v>72</v>
      </c>
      <c r="F7" s="154">
        <v>531</v>
      </c>
      <c r="G7" s="154">
        <v>113</v>
      </c>
      <c r="H7" s="154">
        <v>5</v>
      </c>
      <c r="I7" s="154">
        <v>31</v>
      </c>
      <c r="J7" s="154">
        <v>58</v>
      </c>
      <c r="K7" s="154">
        <v>0</v>
      </c>
      <c r="L7" s="154">
        <v>0</v>
      </c>
      <c r="M7" s="154">
        <v>0</v>
      </c>
      <c r="N7" s="122" t="s">
        <v>132</v>
      </c>
      <c r="O7" s="22" t="s">
        <v>79</v>
      </c>
      <c r="P7" s="154">
        <v>0</v>
      </c>
      <c r="Q7" s="154">
        <v>43</v>
      </c>
      <c r="R7" s="154">
        <v>1</v>
      </c>
      <c r="S7" s="154">
        <v>13</v>
      </c>
      <c r="T7" s="154">
        <v>0</v>
      </c>
      <c r="U7" s="154">
        <v>0</v>
      </c>
      <c r="V7" s="154">
        <v>1</v>
      </c>
      <c r="W7" s="154">
        <v>1</v>
      </c>
      <c r="X7" s="154">
        <v>0</v>
      </c>
      <c r="Y7" s="154">
        <v>0</v>
      </c>
    </row>
    <row r="8" spans="1:25" ht="12.75" customHeight="1">
      <c r="A8" s="122" t="s">
        <v>439</v>
      </c>
      <c r="B8" s="123" t="s">
        <v>80</v>
      </c>
      <c r="C8" s="154">
        <v>2458</v>
      </c>
      <c r="D8" s="154">
        <v>3</v>
      </c>
      <c r="E8" s="154">
        <v>68</v>
      </c>
      <c r="F8" s="154">
        <v>660</v>
      </c>
      <c r="G8" s="154">
        <v>105</v>
      </c>
      <c r="H8" s="154">
        <v>4</v>
      </c>
      <c r="I8" s="154">
        <v>58</v>
      </c>
      <c r="J8" s="154">
        <v>43</v>
      </c>
      <c r="K8" s="154">
        <v>0</v>
      </c>
      <c r="L8" s="154">
        <v>0</v>
      </c>
      <c r="M8" s="154">
        <v>3</v>
      </c>
      <c r="N8" s="122" t="s">
        <v>440</v>
      </c>
      <c r="O8" s="22" t="s">
        <v>80</v>
      </c>
      <c r="P8" s="154">
        <v>1</v>
      </c>
      <c r="Q8" s="154">
        <v>29</v>
      </c>
      <c r="R8" s="154">
        <v>1</v>
      </c>
      <c r="S8" s="154">
        <v>19</v>
      </c>
      <c r="T8" s="154">
        <v>0</v>
      </c>
      <c r="U8" s="154">
        <v>0</v>
      </c>
      <c r="V8" s="154">
        <v>0</v>
      </c>
      <c r="W8" s="154">
        <v>1</v>
      </c>
      <c r="X8" s="154">
        <v>0</v>
      </c>
      <c r="Y8" s="154">
        <v>0</v>
      </c>
    </row>
    <row r="9" spans="1:25" ht="12.75" customHeight="1">
      <c r="A9" s="122" t="s">
        <v>441</v>
      </c>
      <c r="B9" s="123" t="s">
        <v>81</v>
      </c>
      <c r="C9" s="154">
        <v>3513</v>
      </c>
      <c r="D9" s="154">
        <v>0</v>
      </c>
      <c r="E9" s="154">
        <v>48</v>
      </c>
      <c r="F9" s="154">
        <v>565</v>
      </c>
      <c r="G9" s="154">
        <v>102</v>
      </c>
      <c r="H9" s="154">
        <v>10</v>
      </c>
      <c r="I9" s="154">
        <v>43</v>
      </c>
      <c r="J9" s="154">
        <v>48</v>
      </c>
      <c r="K9" s="154">
        <v>0</v>
      </c>
      <c r="L9" s="154">
        <v>1</v>
      </c>
      <c r="M9" s="154">
        <v>0</v>
      </c>
      <c r="N9" s="122" t="s">
        <v>441</v>
      </c>
      <c r="O9" s="22" t="s">
        <v>81</v>
      </c>
      <c r="P9" s="154">
        <v>0</v>
      </c>
      <c r="Q9" s="154">
        <v>20</v>
      </c>
      <c r="R9" s="154">
        <v>3</v>
      </c>
      <c r="S9" s="154">
        <v>18</v>
      </c>
      <c r="T9" s="154">
        <v>1</v>
      </c>
      <c r="U9" s="154">
        <v>0</v>
      </c>
      <c r="V9" s="154">
        <v>1</v>
      </c>
      <c r="W9" s="154">
        <v>1</v>
      </c>
      <c r="X9" s="154">
        <v>0</v>
      </c>
      <c r="Y9" s="154">
        <v>1</v>
      </c>
    </row>
    <row r="10" spans="1:25" ht="12.75" customHeight="1">
      <c r="A10" s="122" t="s">
        <v>442</v>
      </c>
      <c r="B10" s="123" t="s">
        <v>82</v>
      </c>
      <c r="C10" s="154">
        <v>3253</v>
      </c>
      <c r="D10" s="154">
        <v>4</v>
      </c>
      <c r="E10" s="154">
        <v>59</v>
      </c>
      <c r="F10" s="154">
        <v>450</v>
      </c>
      <c r="G10" s="154">
        <v>93</v>
      </c>
      <c r="H10" s="154">
        <v>2</v>
      </c>
      <c r="I10" s="154">
        <v>39</v>
      </c>
      <c r="J10" s="154">
        <v>42</v>
      </c>
      <c r="K10" s="154">
        <v>0</v>
      </c>
      <c r="L10" s="154">
        <v>0</v>
      </c>
      <c r="M10" s="154">
        <v>0</v>
      </c>
      <c r="N10" s="122" t="s">
        <v>442</v>
      </c>
      <c r="O10" s="22" t="s">
        <v>82</v>
      </c>
      <c r="P10" s="154">
        <v>1</v>
      </c>
      <c r="Q10" s="154">
        <v>15</v>
      </c>
      <c r="R10" s="154">
        <v>2</v>
      </c>
      <c r="S10" s="154">
        <v>13</v>
      </c>
      <c r="T10" s="154">
        <v>0</v>
      </c>
      <c r="U10" s="154">
        <v>0</v>
      </c>
      <c r="V10" s="154">
        <v>1</v>
      </c>
      <c r="W10" s="154">
        <v>1</v>
      </c>
      <c r="X10" s="154">
        <v>0</v>
      </c>
      <c r="Y10" s="154">
        <v>0</v>
      </c>
    </row>
    <row r="11" spans="1:25" ht="12.75" customHeight="1">
      <c r="A11" s="122" t="s">
        <v>443</v>
      </c>
      <c r="B11" s="123" t="s">
        <v>83</v>
      </c>
      <c r="C11" s="154">
        <v>2309</v>
      </c>
      <c r="D11" s="154">
        <v>0</v>
      </c>
      <c r="E11" s="154">
        <v>39</v>
      </c>
      <c r="F11" s="154">
        <v>413</v>
      </c>
      <c r="G11" s="154">
        <v>80</v>
      </c>
      <c r="H11" s="154">
        <v>2</v>
      </c>
      <c r="I11" s="154">
        <v>26</v>
      </c>
      <c r="J11" s="154">
        <v>51</v>
      </c>
      <c r="K11" s="154">
        <v>0</v>
      </c>
      <c r="L11" s="154">
        <v>1</v>
      </c>
      <c r="M11" s="154">
        <v>0</v>
      </c>
      <c r="N11" s="122" t="s">
        <v>443</v>
      </c>
      <c r="O11" s="22" t="s">
        <v>83</v>
      </c>
      <c r="P11" s="154">
        <v>0</v>
      </c>
      <c r="Q11" s="154">
        <v>19</v>
      </c>
      <c r="R11" s="154">
        <v>0</v>
      </c>
      <c r="S11" s="154">
        <v>17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</row>
    <row r="12" spans="1:25" ht="12.75" customHeight="1">
      <c r="A12" s="122" t="s">
        <v>444</v>
      </c>
      <c r="B12" s="123" t="s">
        <v>84</v>
      </c>
      <c r="C12" s="154">
        <v>1547</v>
      </c>
      <c r="D12" s="154">
        <v>1</v>
      </c>
      <c r="E12" s="154">
        <v>47</v>
      </c>
      <c r="F12" s="154">
        <v>471</v>
      </c>
      <c r="G12" s="154">
        <v>84</v>
      </c>
      <c r="H12" s="154">
        <v>0</v>
      </c>
      <c r="I12" s="154">
        <v>29</v>
      </c>
      <c r="J12" s="154">
        <v>45</v>
      </c>
      <c r="K12" s="154">
        <v>0</v>
      </c>
      <c r="L12" s="154">
        <v>0</v>
      </c>
      <c r="M12" s="154">
        <v>0</v>
      </c>
      <c r="N12" s="122" t="s">
        <v>444</v>
      </c>
      <c r="O12" s="22" t="s">
        <v>84</v>
      </c>
      <c r="P12" s="154">
        <v>0</v>
      </c>
      <c r="Q12" s="154">
        <v>43</v>
      </c>
      <c r="R12" s="154">
        <v>0</v>
      </c>
      <c r="S12" s="154">
        <v>16</v>
      </c>
      <c r="T12" s="154">
        <v>0</v>
      </c>
      <c r="U12" s="154">
        <v>1</v>
      </c>
      <c r="V12" s="154">
        <v>1</v>
      </c>
      <c r="W12" s="154">
        <v>0</v>
      </c>
      <c r="X12" s="154">
        <v>0</v>
      </c>
      <c r="Y12" s="154">
        <v>0</v>
      </c>
    </row>
    <row r="13" spans="1:25" ht="12.75" customHeight="1">
      <c r="A13" s="122" t="s">
        <v>445</v>
      </c>
      <c r="B13" s="123" t="s">
        <v>85</v>
      </c>
      <c r="C13" s="154">
        <v>918</v>
      </c>
      <c r="D13" s="154">
        <v>2</v>
      </c>
      <c r="E13" s="154">
        <v>64</v>
      </c>
      <c r="F13" s="154">
        <v>567</v>
      </c>
      <c r="G13" s="154">
        <v>74</v>
      </c>
      <c r="H13" s="154">
        <v>3</v>
      </c>
      <c r="I13" s="154">
        <v>16</v>
      </c>
      <c r="J13" s="154">
        <v>41</v>
      </c>
      <c r="K13" s="154">
        <v>0</v>
      </c>
      <c r="L13" s="154">
        <v>1</v>
      </c>
      <c r="M13" s="154">
        <v>0</v>
      </c>
      <c r="N13" s="122" t="s">
        <v>445</v>
      </c>
      <c r="O13" s="22" t="s">
        <v>85</v>
      </c>
      <c r="P13" s="154">
        <v>0</v>
      </c>
      <c r="Q13" s="154">
        <v>33</v>
      </c>
      <c r="R13" s="154">
        <v>1</v>
      </c>
      <c r="S13" s="154">
        <v>18</v>
      </c>
      <c r="T13" s="154">
        <v>0</v>
      </c>
      <c r="U13" s="154">
        <v>0</v>
      </c>
      <c r="V13" s="154">
        <v>0</v>
      </c>
      <c r="W13" s="154">
        <v>1</v>
      </c>
      <c r="X13" s="154">
        <v>0</v>
      </c>
      <c r="Y13" s="154">
        <v>0</v>
      </c>
    </row>
    <row r="14" spans="1:25" ht="12.75" customHeight="1">
      <c r="A14" s="122" t="s">
        <v>446</v>
      </c>
      <c r="B14" s="123" t="s">
        <v>86</v>
      </c>
      <c r="C14" s="154">
        <v>580</v>
      </c>
      <c r="D14" s="154">
        <v>0</v>
      </c>
      <c r="E14" s="154">
        <v>82</v>
      </c>
      <c r="F14" s="154">
        <v>667</v>
      </c>
      <c r="G14" s="154">
        <v>77</v>
      </c>
      <c r="H14" s="154">
        <v>3</v>
      </c>
      <c r="I14" s="154">
        <v>29</v>
      </c>
      <c r="J14" s="154">
        <v>50</v>
      </c>
      <c r="K14" s="154">
        <v>1</v>
      </c>
      <c r="L14" s="154">
        <v>2</v>
      </c>
      <c r="M14" s="154">
        <v>0</v>
      </c>
      <c r="N14" s="122" t="s">
        <v>446</v>
      </c>
      <c r="O14" s="22" t="s">
        <v>86</v>
      </c>
      <c r="P14" s="154">
        <v>0</v>
      </c>
      <c r="Q14" s="154">
        <v>40</v>
      </c>
      <c r="R14" s="154">
        <v>1</v>
      </c>
      <c r="S14" s="154">
        <v>22</v>
      </c>
      <c r="T14" s="154">
        <v>0</v>
      </c>
      <c r="U14" s="154">
        <v>0</v>
      </c>
      <c r="V14" s="154">
        <v>1</v>
      </c>
      <c r="W14" s="154">
        <v>1</v>
      </c>
      <c r="X14" s="154">
        <v>1</v>
      </c>
      <c r="Y14" s="154">
        <v>0</v>
      </c>
    </row>
    <row r="15" spans="1:25" ht="12.75" customHeight="1">
      <c r="A15" s="122" t="s">
        <v>33</v>
      </c>
      <c r="B15" s="123" t="s">
        <v>87</v>
      </c>
      <c r="C15" s="154">
        <v>302</v>
      </c>
      <c r="D15" s="154">
        <v>3</v>
      </c>
      <c r="E15" s="154">
        <v>72</v>
      </c>
      <c r="F15" s="154">
        <v>727</v>
      </c>
      <c r="G15" s="154">
        <v>76</v>
      </c>
      <c r="H15" s="154">
        <v>2</v>
      </c>
      <c r="I15" s="154">
        <v>33</v>
      </c>
      <c r="J15" s="154">
        <v>32</v>
      </c>
      <c r="K15" s="154">
        <v>0</v>
      </c>
      <c r="L15" s="154">
        <v>0</v>
      </c>
      <c r="M15" s="154">
        <v>3</v>
      </c>
      <c r="N15" s="122" t="s">
        <v>33</v>
      </c>
      <c r="O15" s="22" t="s">
        <v>87</v>
      </c>
      <c r="P15" s="154">
        <v>0</v>
      </c>
      <c r="Q15" s="154">
        <v>28</v>
      </c>
      <c r="R15" s="154">
        <v>2</v>
      </c>
      <c r="S15" s="154">
        <v>14</v>
      </c>
      <c r="T15" s="154">
        <v>1</v>
      </c>
      <c r="U15" s="154">
        <v>0</v>
      </c>
      <c r="V15" s="154">
        <v>1</v>
      </c>
      <c r="W15" s="154">
        <v>2</v>
      </c>
      <c r="X15" s="154">
        <v>0</v>
      </c>
      <c r="Y15" s="154">
        <v>1</v>
      </c>
    </row>
    <row r="16" spans="1:25" ht="12.75" customHeight="1">
      <c r="A16" s="122" t="s">
        <v>34</v>
      </c>
      <c r="B16" s="123" t="s">
        <v>88</v>
      </c>
      <c r="C16" s="154">
        <v>205</v>
      </c>
      <c r="D16" s="154">
        <v>0</v>
      </c>
      <c r="E16" s="154">
        <v>96</v>
      </c>
      <c r="F16" s="154">
        <v>780</v>
      </c>
      <c r="G16" s="154">
        <v>62</v>
      </c>
      <c r="H16" s="154">
        <v>0</v>
      </c>
      <c r="I16" s="154">
        <v>15</v>
      </c>
      <c r="J16" s="154">
        <v>30</v>
      </c>
      <c r="K16" s="154">
        <v>0</v>
      </c>
      <c r="L16" s="154">
        <v>1</v>
      </c>
      <c r="M16" s="154">
        <v>1</v>
      </c>
      <c r="N16" s="122" t="s">
        <v>34</v>
      </c>
      <c r="O16" s="22" t="s">
        <v>88</v>
      </c>
      <c r="P16" s="154">
        <v>0</v>
      </c>
      <c r="Q16" s="154">
        <v>23</v>
      </c>
      <c r="R16" s="154">
        <v>1</v>
      </c>
      <c r="S16" s="154">
        <v>21</v>
      </c>
      <c r="T16" s="154">
        <v>0</v>
      </c>
      <c r="U16" s="154">
        <v>0</v>
      </c>
      <c r="V16" s="154">
        <v>1</v>
      </c>
      <c r="W16" s="154">
        <v>0</v>
      </c>
      <c r="X16" s="154">
        <v>2</v>
      </c>
      <c r="Y16" s="154">
        <v>0</v>
      </c>
    </row>
    <row r="17" spans="1:25" ht="12.75" customHeight="1">
      <c r="A17" s="122" t="s">
        <v>35</v>
      </c>
      <c r="B17" s="123" t="s">
        <v>89</v>
      </c>
      <c r="C17" s="154">
        <v>88</v>
      </c>
      <c r="D17" s="154">
        <v>2</v>
      </c>
      <c r="E17" s="154">
        <v>41</v>
      </c>
      <c r="F17" s="154">
        <v>700</v>
      </c>
      <c r="G17" s="154">
        <v>54</v>
      </c>
      <c r="H17" s="154">
        <v>1</v>
      </c>
      <c r="I17" s="154">
        <v>19</v>
      </c>
      <c r="J17" s="154">
        <v>39</v>
      </c>
      <c r="K17" s="154">
        <v>0</v>
      </c>
      <c r="L17" s="154">
        <v>1</v>
      </c>
      <c r="M17" s="154">
        <v>0</v>
      </c>
      <c r="N17" s="122" t="s">
        <v>35</v>
      </c>
      <c r="O17" s="22" t="s">
        <v>89</v>
      </c>
      <c r="P17" s="154">
        <v>0</v>
      </c>
      <c r="Q17" s="154">
        <v>20</v>
      </c>
      <c r="R17" s="154">
        <v>0</v>
      </c>
      <c r="S17" s="154">
        <v>21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</row>
    <row r="18" spans="1:25" ht="12.75" customHeight="1">
      <c r="A18" s="122" t="s">
        <v>36</v>
      </c>
      <c r="B18" s="123" t="s">
        <v>90</v>
      </c>
      <c r="C18" s="154">
        <v>64</v>
      </c>
      <c r="D18" s="154">
        <v>4</v>
      </c>
      <c r="E18" s="154">
        <v>48</v>
      </c>
      <c r="F18" s="154">
        <v>679</v>
      </c>
      <c r="G18" s="154">
        <v>57</v>
      </c>
      <c r="H18" s="154">
        <v>0</v>
      </c>
      <c r="I18" s="154">
        <v>17</v>
      </c>
      <c r="J18" s="154">
        <v>38</v>
      </c>
      <c r="K18" s="154">
        <v>1</v>
      </c>
      <c r="L18" s="154">
        <v>0</v>
      </c>
      <c r="M18" s="154">
        <v>0</v>
      </c>
      <c r="N18" s="122" t="s">
        <v>36</v>
      </c>
      <c r="O18" s="22" t="s">
        <v>90</v>
      </c>
      <c r="P18" s="154">
        <v>1</v>
      </c>
      <c r="Q18" s="154">
        <v>28</v>
      </c>
      <c r="R18" s="154">
        <v>1</v>
      </c>
      <c r="S18" s="154">
        <v>10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</row>
    <row r="19" spans="1:25" ht="12.75" customHeight="1">
      <c r="A19" s="122" t="s">
        <v>38</v>
      </c>
      <c r="B19" s="123" t="s">
        <v>91</v>
      </c>
      <c r="C19" s="154">
        <v>33</v>
      </c>
      <c r="D19" s="154">
        <v>3</v>
      </c>
      <c r="E19" s="154">
        <v>45</v>
      </c>
      <c r="F19" s="154">
        <v>460</v>
      </c>
      <c r="G19" s="154">
        <v>68</v>
      </c>
      <c r="H19" s="154">
        <v>0</v>
      </c>
      <c r="I19" s="154">
        <v>46</v>
      </c>
      <c r="J19" s="154">
        <v>56</v>
      </c>
      <c r="K19" s="154">
        <v>0</v>
      </c>
      <c r="L19" s="154">
        <v>0</v>
      </c>
      <c r="M19" s="154">
        <v>0</v>
      </c>
      <c r="N19" s="122" t="s">
        <v>38</v>
      </c>
      <c r="O19" s="22" t="s">
        <v>91</v>
      </c>
      <c r="P19" s="154">
        <v>0</v>
      </c>
      <c r="Q19" s="154">
        <v>32</v>
      </c>
      <c r="R19" s="154">
        <v>2</v>
      </c>
      <c r="S19" s="154">
        <v>19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154">
        <v>0</v>
      </c>
    </row>
    <row r="20" spans="1:25" ht="12.75" customHeight="1">
      <c r="A20" s="122" t="s">
        <v>39</v>
      </c>
      <c r="B20" s="123" t="s">
        <v>92</v>
      </c>
      <c r="C20" s="154">
        <v>20</v>
      </c>
      <c r="D20" s="154">
        <v>8</v>
      </c>
      <c r="E20" s="154">
        <v>50</v>
      </c>
      <c r="F20" s="154">
        <v>442</v>
      </c>
      <c r="G20" s="154">
        <v>41</v>
      </c>
      <c r="H20" s="154">
        <v>0</v>
      </c>
      <c r="I20" s="154">
        <v>41</v>
      </c>
      <c r="J20" s="154">
        <v>50</v>
      </c>
      <c r="K20" s="154">
        <v>2</v>
      </c>
      <c r="L20" s="154">
        <v>0</v>
      </c>
      <c r="M20" s="154">
        <v>1</v>
      </c>
      <c r="N20" s="122" t="s">
        <v>39</v>
      </c>
      <c r="O20" s="22" t="s">
        <v>92</v>
      </c>
      <c r="P20" s="154">
        <v>2</v>
      </c>
      <c r="Q20" s="154">
        <v>25</v>
      </c>
      <c r="R20" s="154">
        <v>0</v>
      </c>
      <c r="S20" s="154">
        <v>15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1</v>
      </c>
    </row>
    <row r="21" spans="1:25" ht="12.75" customHeight="1">
      <c r="A21" s="122" t="s">
        <v>40</v>
      </c>
      <c r="B21" s="123" t="s">
        <v>93</v>
      </c>
      <c r="C21" s="154">
        <v>8</v>
      </c>
      <c r="D21" s="154">
        <v>6</v>
      </c>
      <c r="E21" s="154">
        <v>74</v>
      </c>
      <c r="F21" s="154">
        <v>439</v>
      </c>
      <c r="G21" s="154">
        <v>63</v>
      </c>
      <c r="H21" s="154">
        <v>0</v>
      </c>
      <c r="I21" s="154">
        <v>34</v>
      </c>
      <c r="J21" s="154">
        <v>42</v>
      </c>
      <c r="K21" s="154">
        <v>0</v>
      </c>
      <c r="L21" s="154">
        <v>2</v>
      </c>
      <c r="M21" s="154">
        <v>1</v>
      </c>
      <c r="N21" s="122" t="s">
        <v>40</v>
      </c>
      <c r="O21" s="22" t="s">
        <v>93</v>
      </c>
      <c r="P21" s="154">
        <v>0</v>
      </c>
      <c r="Q21" s="154">
        <v>20</v>
      </c>
      <c r="R21" s="154">
        <v>0</v>
      </c>
      <c r="S21" s="154">
        <v>10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</row>
    <row r="22" spans="1:25" ht="12.75" customHeight="1">
      <c r="A22" s="122" t="s">
        <v>41</v>
      </c>
      <c r="B22" s="123" t="s">
        <v>94</v>
      </c>
      <c r="C22" s="154">
        <v>4</v>
      </c>
      <c r="D22" s="154">
        <v>7</v>
      </c>
      <c r="E22" s="154">
        <v>87</v>
      </c>
      <c r="F22" s="154">
        <v>481</v>
      </c>
      <c r="G22" s="154">
        <v>57</v>
      </c>
      <c r="H22" s="154">
        <v>1</v>
      </c>
      <c r="I22" s="154">
        <v>37</v>
      </c>
      <c r="J22" s="154">
        <v>31</v>
      </c>
      <c r="K22" s="154">
        <v>0</v>
      </c>
      <c r="L22" s="154">
        <v>1</v>
      </c>
      <c r="M22" s="154">
        <v>0</v>
      </c>
      <c r="N22" s="122" t="s">
        <v>41</v>
      </c>
      <c r="O22" s="22" t="s">
        <v>94</v>
      </c>
      <c r="P22" s="154">
        <v>1</v>
      </c>
      <c r="Q22" s="154">
        <v>34</v>
      </c>
      <c r="R22" s="154">
        <v>0</v>
      </c>
      <c r="S22" s="154">
        <v>10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</row>
    <row r="23" spans="1:25" ht="12.75" customHeight="1">
      <c r="A23" s="122" t="s">
        <v>42</v>
      </c>
      <c r="B23" s="123" t="s">
        <v>95</v>
      </c>
      <c r="C23" s="154">
        <v>1</v>
      </c>
      <c r="D23" s="154">
        <v>5</v>
      </c>
      <c r="E23" s="154">
        <v>54</v>
      </c>
      <c r="F23" s="154">
        <v>310</v>
      </c>
      <c r="G23" s="154">
        <v>81</v>
      </c>
      <c r="H23" s="154">
        <v>2</v>
      </c>
      <c r="I23" s="154">
        <v>9</v>
      </c>
      <c r="J23" s="154">
        <v>26</v>
      </c>
      <c r="K23" s="154">
        <v>0</v>
      </c>
      <c r="L23" s="154">
        <v>0</v>
      </c>
      <c r="M23" s="154">
        <v>1</v>
      </c>
      <c r="N23" s="122" t="s">
        <v>42</v>
      </c>
      <c r="O23" s="22" t="s">
        <v>95</v>
      </c>
      <c r="P23" s="154">
        <v>0</v>
      </c>
      <c r="Q23" s="154">
        <v>18</v>
      </c>
      <c r="R23" s="154">
        <v>0</v>
      </c>
      <c r="S23" s="154">
        <v>6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</row>
    <row r="24" spans="1:25" ht="12.75" customHeight="1">
      <c r="A24" s="122" t="s">
        <v>43</v>
      </c>
      <c r="B24" s="123" t="s">
        <v>96</v>
      </c>
      <c r="C24" s="154">
        <v>4</v>
      </c>
      <c r="D24" s="154">
        <v>5</v>
      </c>
      <c r="E24" s="154">
        <v>76</v>
      </c>
      <c r="F24" s="154">
        <v>431</v>
      </c>
      <c r="G24" s="154">
        <v>130</v>
      </c>
      <c r="H24" s="154">
        <v>1</v>
      </c>
      <c r="I24" s="154">
        <v>28</v>
      </c>
      <c r="J24" s="154">
        <v>45</v>
      </c>
      <c r="K24" s="154">
        <v>3</v>
      </c>
      <c r="L24" s="154">
        <v>2</v>
      </c>
      <c r="M24" s="154">
        <v>10</v>
      </c>
      <c r="N24" s="122" t="s">
        <v>43</v>
      </c>
      <c r="O24" s="22" t="s">
        <v>96</v>
      </c>
      <c r="P24" s="154">
        <v>2</v>
      </c>
      <c r="Q24" s="154">
        <v>36</v>
      </c>
      <c r="R24" s="154">
        <v>2</v>
      </c>
      <c r="S24" s="154">
        <v>18</v>
      </c>
      <c r="T24" s="154">
        <v>0</v>
      </c>
      <c r="U24" s="154">
        <v>0</v>
      </c>
      <c r="V24" s="154">
        <v>0</v>
      </c>
      <c r="W24" s="154">
        <v>0</v>
      </c>
      <c r="X24" s="154">
        <v>1</v>
      </c>
      <c r="Y24" s="154">
        <v>0</v>
      </c>
    </row>
    <row r="25" spans="1:25" ht="12.75" customHeight="1">
      <c r="A25" s="122" t="s">
        <v>44</v>
      </c>
      <c r="B25" s="123" t="s">
        <v>97</v>
      </c>
      <c r="C25" s="154">
        <v>0</v>
      </c>
      <c r="D25" s="154">
        <v>6</v>
      </c>
      <c r="E25" s="154">
        <v>88</v>
      </c>
      <c r="F25" s="154">
        <v>340</v>
      </c>
      <c r="G25" s="154">
        <v>114</v>
      </c>
      <c r="H25" s="154">
        <v>2</v>
      </c>
      <c r="I25" s="154">
        <v>22</v>
      </c>
      <c r="J25" s="154">
        <v>35</v>
      </c>
      <c r="K25" s="154">
        <v>3</v>
      </c>
      <c r="L25" s="154">
        <v>0</v>
      </c>
      <c r="M25" s="154">
        <v>10</v>
      </c>
      <c r="N25" s="122" t="s">
        <v>44</v>
      </c>
      <c r="O25" s="22" t="s">
        <v>97</v>
      </c>
      <c r="P25" s="154">
        <v>1</v>
      </c>
      <c r="Q25" s="154">
        <v>21</v>
      </c>
      <c r="R25" s="154">
        <v>1</v>
      </c>
      <c r="S25" s="154">
        <v>17</v>
      </c>
      <c r="T25" s="154">
        <v>0</v>
      </c>
      <c r="U25" s="154">
        <v>0</v>
      </c>
      <c r="V25" s="154">
        <v>0</v>
      </c>
      <c r="W25" s="154">
        <v>2</v>
      </c>
      <c r="X25" s="154">
        <v>1</v>
      </c>
      <c r="Y25" s="154">
        <v>0</v>
      </c>
    </row>
    <row r="26" spans="1:25" ht="12.75" customHeight="1">
      <c r="A26" s="122" t="s">
        <v>45</v>
      </c>
      <c r="B26" s="123" t="s">
        <v>98</v>
      </c>
      <c r="C26" s="154">
        <v>0</v>
      </c>
      <c r="D26" s="154">
        <v>6</v>
      </c>
      <c r="E26" s="154">
        <v>90</v>
      </c>
      <c r="F26" s="154">
        <v>368</v>
      </c>
      <c r="G26" s="154">
        <v>152</v>
      </c>
      <c r="H26" s="154">
        <v>1</v>
      </c>
      <c r="I26" s="154">
        <v>44</v>
      </c>
      <c r="J26" s="154">
        <v>59</v>
      </c>
      <c r="K26" s="154">
        <v>0</v>
      </c>
      <c r="L26" s="154">
        <v>2</v>
      </c>
      <c r="M26" s="154">
        <v>20</v>
      </c>
      <c r="N26" s="122" t="s">
        <v>45</v>
      </c>
      <c r="O26" s="22" t="s">
        <v>98</v>
      </c>
      <c r="P26" s="154">
        <v>4</v>
      </c>
      <c r="Q26" s="154">
        <v>27</v>
      </c>
      <c r="R26" s="154">
        <v>1</v>
      </c>
      <c r="S26" s="154">
        <v>19</v>
      </c>
      <c r="T26" s="154">
        <v>0</v>
      </c>
      <c r="U26" s="154">
        <v>1</v>
      </c>
      <c r="V26" s="154">
        <v>1</v>
      </c>
      <c r="W26" s="154">
        <v>1</v>
      </c>
      <c r="X26" s="154">
        <v>0</v>
      </c>
      <c r="Y26" s="154">
        <v>1</v>
      </c>
    </row>
    <row r="27" spans="1:25" ht="12.75" customHeight="1">
      <c r="A27" s="122" t="s">
        <v>46</v>
      </c>
      <c r="B27" s="123" t="s">
        <v>99</v>
      </c>
      <c r="C27" s="154">
        <v>0</v>
      </c>
      <c r="D27" s="154">
        <v>8</v>
      </c>
      <c r="E27" s="154">
        <v>113</v>
      </c>
      <c r="F27" s="154">
        <v>355</v>
      </c>
      <c r="G27" s="154">
        <v>157</v>
      </c>
      <c r="H27" s="154">
        <v>5</v>
      </c>
      <c r="I27" s="154">
        <v>42</v>
      </c>
      <c r="J27" s="154">
        <v>47</v>
      </c>
      <c r="K27" s="154">
        <v>1</v>
      </c>
      <c r="L27" s="154">
        <v>1</v>
      </c>
      <c r="M27" s="154">
        <v>21</v>
      </c>
      <c r="N27" s="122" t="s">
        <v>46</v>
      </c>
      <c r="O27" s="22" t="s">
        <v>99</v>
      </c>
      <c r="P27" s="154">
        <v>5</v>
      </c>
      <c r="Q27" s="154">
        <v>28</v>
      </c>
      <c r="R27" s="154">
        <v>3</v>
      </c>
      <c r="S27" s="154">
        <v>15</v>
      </c>
      <c r="T27" s="154">
        <v>0</v>
      </c>
      <c r="U27" s="154">
        <v>0</v>
      </c>
      <c r="V27" s="154">
        <v>2</v>
      </c>
      <c r="W27" s="154">
        <v>1</v>
      </c>
      <c r="X27" s="154">
        <v>0</v>
      </c>
      <c r="Y27" s="154">
        <v>0</v>
      </c>
    </row>
    <row r="28" spans="1:25" ht="12.75" customHeight="1">
      <c r="A28" s="122" t="s">
        <v>47</v>
      </c>
      <c r="B28" s="123" t="s">
        <v>100</v>
      </c>
      <c r="C28" s="154">
        <v>0</v>
      </c>
      <c r="D28" s="154">
        <v>2</v>
      </c>
      <c r="E28" s="154">
        <v>81</v>
      </c>
      <c r="F28" s="154">
        <v>268</v>
      </c>
      <c r="G28" s="154">
        <v>143</v>
      </c>
      <c r="H28" s="154">
        <v>11</v>
      </c>
      <c r="I28" s="154">
        <v>34</v>
      </c>
      <c r="J28" s="154">
        <v>60</v>
      </c>
      <c r="K28" s="154">
        <v>2</v>
      </c>
      <c r="L28" s="154">
        <v>0</v>
      </c>
      <c r="M28" s="154">
        <v>19</v>
      </c>
      <c r="N28" s="122" t="s">
        <v>47</v>
      </c>
      <c r="O28" s="22" t="s">
        <v>100</v>
      </c>
      <c r="P28" s="154">
        <v>5</v>
      </c>
      <c r="Q28" s="154">
        <v>19</v>
      </c>
      <c r="R28" s="154">
        <v>0</v>
      </c>
      <c r="S28" s="154">
        <v>16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2</v>
      </c>
    </row>
    <row r="29" spans="1:25" ht="12.75" customHeight="1">
      <c r="A29" s="122" t="s">
        <v>48</v>
      </c>
      <c r="B29" s="123" t="s">
        <v>101</v>
      </c>
      <c r="C29" s="154">
        <v>0</v>
      </c>
      <c r="D29" s="154">
        <v>7</v>
      </c>
      <c r="E29" s="154">
        <v>98</v>
      </c>
      <c r="F29" s="154">
        <v>302</v>
      </c>
      <c r="G29" s="154">
        <v>189</v>
      </c>
      <c r="H29" s="154">
        <v>23</v>
      </c>
      <c r="I29" s="154">
        <v>40</v>
      </c>
      <c r="J29" s="154">
        <v>64</v>
      </c>
      <c r="K29" s="154">
        <v>2</v>
      </c>
      <c r="L29" s="154">
        <v>1</v>
      </c>
      <c r="M29" s="154">
        <v>42</v>
      </c>
      <c r="N29" s="122" t="s">
        <v>48</v>
      </c>
      <c r="O29" s="22" t="s">
        <v>101</v>
      </c>
      <c r="P29" s="154">
        <v>1</v>
      </c>
      <c r="Q29" s="154">
        <v>32</v>
      </c>
      <c r="R29" s="154">
        <v>0</v>
      </c>
      <c r="S29" s="154">
        <v>16</v>
      </c>
      <c r="T29" s="154">
        <v>0</v>
      </c>
      <c r="U29" s="154">
        <v>0</v>
      </c>
      <c r="V29" s="154">
        <v>0</v>
      </c>
      <c r="W29" s="154">
        <v>1</v>
      </c>
      <c r="X29" s="154">
        <v>0</v>
      </c>
      <c r="Y29" s="154">
        <v>2</v>
      </c>
    </row>
    <row r="30" spans="1:25" ht="12.75" customHeight="1">
      <c r="A30" s="122" t="s">
        <v>49</v>
      </c>
      <c r="B30" s="123" t="s">
        <v>102</v>
      </c>
      <c r="C30" s="154">
        <v>0</v>
      </c>
      <c r="D30" s="154">
        <v>5</v>
      </c>
      <c r="E30" s="154">
        <v>98</v>
      </c>
      <c r="F30" s="154">
        <v>249</v>
      </c>
      <c r="G30" s="154">
        <v>141</v>
      </c>
      <c r="H30" s="154">
        <v>45</v>
      </c>
      <c r="I30" s="154">
        <v>40</v>
      </c>
      <c r="J30" s="154">
        <v>41</v>
      </c>
      <c r="K30" s="154">
        <v>2</v>
      </c>
      <c r="L30" s="154">
        <v>2</v>
      </c>
      <c r="M30" s="154">
        <v>95</v>
      </c>
      <c r="N30" s="122" t="s">
        <v>49</v>
      </c>
      <c r="O30" s="22" t="s">
        <v>102</v>
      </c>
      <c r="P30" s="154">
        <v>1</v>
      </c>
      <c r="Q30" s="154">
        <v>35</v>
      </c>
      <c r="R30" s="154">
        <v>3</v>
      </c>
      <c r="S30" s="154">
        <v>16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6</v>
      </c>
    </row>
    <row r="31" spans="1:25" ht="12.75" customHeight="1">
      <c r="A31" s="122" t="s">
        <v>50</v>
      </c>
      <c r="B31" s="123" t="s">
        <v>103</v>
      </c>
      <c r="C31" s="154">
        <v>0</v>
      </c>
      <c r="D31" s="154">
        <v>10</v>
      </c>
      <c r="E31" s="154">
        <v>97</v>
      </c>
      <c r="F31" s="154">
        <v>200</v>
      </c>
      <c r="G31" s="154">
        <v>185</v>
      </c>
      <c r="H31" s="154">
        <v>64</v>
      </c>
      <c r="I31" s="154">
        <v>48</v>
      </c>
      <c r="J31" s="154">
        <v>62</v>
      </c>
      <c r="K31" s="154">
        <v>2</v>
      </c>
      <c r="L31" s="154">
        <v>2</v>
      </c>
      <c r="M31" s="154">
        <v>132</v>
      </c>
      <c r="N31" s="122" t="s">
        <v>50</v>
      </c>
      <c r="O31" s="22" t="s">
        <v>103</v>
      </c>
      <c r="P31" s="154">
        <v>1</v>
      </c>
      <c r="Q31" s="154">
        <v>28</v>
      </c>
      <c r="R31" s="154">
        <v>0</v>
      </c>
      <c r="S31" s="154">
        <v>16</v>
      </c>
      <c r="T31" s="154">
        <v>0</v>
      </c>
      <c r="U31" s="154">
        <v>1</v>
      </c>
      <c r="V31" s="154">
        <v>1</v>
      </c>
      <c r="W31" s="154">
        <v>1</v>
      </c>
      <c r="X31" s="154">
        <v>0</v>
      </c>
      <c r="Y31" s="154">
        <v>1</v>
      </c>
    </row>
    <row r="32" spans="1:25" ht="12.75" customHeight="1">
      <c r="A32" s="122" t="s">
        <v>51</v>
      </c>
      <c r="B32" s="123" t="s">
        <v>104</v>
      </c>
      <c r="C32" s="154">
        <v>0</v>
      </c>
      <c r="D32" s="154">
        <v>18</v>
      </c>
      <c r="E32" s="154">
        <v>95</v>
      </c>
      <c r="F32" s="154">
        <v>162</v>
      </c>
      <c r="G32" s="154">
        <v>139</v>
      </c>
      <c r="H32" s="154">
        <v>118</v>
      </c>
      <c r="I32" s="154">
        <v>38</v>
      </c>
      <c r="J32" s="154">
        <v>51</v>
      </c>
      <c r="K32" s="154">
        <v>2</v>
      </c>
      <c r="L32" s="154">
        <v>0</v>
      </c>
      <c r="M32" s="154">
        <v>252</v>
      </c>
      <c r="N32" s="122" t="s">
        <v>51</v>
      </c>
      <c r="O32" s="22" t="s">
        <v>104</v>
      </c>
      <c r="P32" s="154">
        <v>1</v>
      </c>
      <c r="Q32" s="154">
        <v>27</v>
      </c>
      <c r="R32" s="154">
        <v>0</v>
      </c>
      <c r="S32" s="154">
        <v>16</v>
      </c>
      <c r="T32" s="154">
        <v>0</v>
      </c>
      <c r="U32" s="154">
        <v>1</v>
      </c>
      <c r="V32" s="154">
        <v>0</v>
      </c>
      <c r="W32" s="154">
        <v>0</v>
      </c>
      <c r="X32" s="154">
        <v>0</v>
      </c>
      <c r="Y32" s="154">
        <v>3</v>
      </c>
    </row>
    <row r="33" spans="1:25" ht="12.75" customHeight="1">
      <c r="A33" s="122" t="s">
        <v>52</v>
      </c>
      <c r="B33" s="123" t="s">
        <v>105</v>
      </c>
      <c r="C33" s="154">
        <v>0</v>
      </c>
      <c r="D33" s="154">
        <v>13</v>
      </c>
      <c r="E33" s="154">
        <v>64</v>
      </c>
      <c r="F33" s="154">
        <v>152</v>
      </c>
      <c r="G33" s="154">
        <v>131</v>
      </c>
      <c r="H33" s="154">
        <v>134</v>
      </c>
      <c r="I33" s="154">
        <v>43</v>
      </c>
      <c r="J33" s="154">
        <v>58</v>
      </c>
      <c r="K33" s="154">
        <v>0</v>
      </c>
      <c r="L33" s="154">
        <v>0</v>
      </c>
      <c r="M33" s="154">
        <v>279</v>
      </c>
      <c r="N33" s="122" t="s">
        <v>52</v>
      </c>
      <c r="O33" s="22" t="s">
        <v>105</v>
      </c>
      <c r="P33" s="154">
        <v>2</v>
      </c>
      <c r="Q33" s="154">
        <v>49</v>
      </c>
      <c r="R33" s="154">
        <v>2</v>
      </c>
      <c r="S33" s="154">
        <v>13</v>
      </c>
      <c r="T33" s="154">
        <v>0</v>
      </c>
      <c r="U33" s="154">
        <v>0</v>
      </c>
      <c r="V33" s="154">
        <v>3</v>
      </c>
      <c r="W33" s="154">
        <v>0</v>
      </c>
      <c r="X33" s="154">
        <v>0</v>
      </c>
      <c r="Y33" s="154">
        <v>2</v>
      </c>
    </row>
    <row r="34" spans="1:25" ht="12.75" customHeight="1">
      <c r="A34" s="122" t="s">
        <v>53</v>
      </c>
      <c r="B34" s="123" t="s">
        <v>106</v>
      </c>
      <c r="C34" s="154">
        <v>0</v>
      </c>
      <c r="D34" s="154">
        <v>17</v>
      </c>
      <c r="E34" s="154">
        <v>48</v>
      </c>
      <c r="F34" s="154">
        <v>127</v>
      </c>
      <c r="G34" s="154">
        <v>106</v>
      </c>
      <c r="H34" s="154">
        <v>208</v>
      </c>
      <c r="I34" s="154">
        <v>28</v>
      </c>
      <c r="J34" s="154">
        <v>52</v>
      </c>
      <c r="K34" s="154">
        <v>0</v>
      </c>
      <c r="L34" s="154">
        <v>0</v>
      </c>
      <c r="M34" s="154">
        <v>414</v>
      </c>
      <c r="N34" s="122" t="s">
        <v>53</v>
      </c>
      <c r="O34" s="22" t="s">
        <v>106</v>
      </c>
      <c r="P34" s="154">
        <v>5</v>
      </c>
      <c r="Q34" s="154">
        <v>40</v>
      </c>
      <c r="R34" s="154">
        <v>0</v>
      </c>
      <c r="S34" s="154">
        <v>23</v>
      </c>
      <c r="T34" s="154">
        <v>1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</row>
    <row r="35" spans="1:25" ht="12.75" customHeight="1">
      <c r="A35" s="122" t="s">
        <v>54</v>
      </c>
      <c r="B35" s="123" t="s">
        <v>107</v>
      </c>
      <c r="C35" s="154">
        <v>0</v>
      </c>
      <c r="D35" s="154">
        <v>24</v>
      </c>
      <c r="E35" s="154">
        <v>44</v>
      </c>
      <c r="F35" s="154">
        <v>107</v>
      </c>
      <c r="G35" s="154">
        <v>95</v>
      </c>
      <c r="H35" s="154">
        <v>288</v>
      </c>
      <c r="I35" s="154">
        <v>14</v>
      </c>
      <c r="J35" s="154">
        <v>46</v>
      </c>
      <c r="K35" s="154">
        <v>1</v>
      </c>
      <c r="L35" s="154">
        <v>0</v>
      </c>
      <c r="M35" s="154">
        <v>464</v>
      </c>
      <c r="N35" s="122" t="s">
        <v>54</v>
      </c>
      <c r="O35" s="22" t="s">
        <v>107</v>
      </c>
      <c r="P35" s="154">
        <v>2</v>
      </c>
      <c r="Q35" s="154">
        <v>37</v>
      </c>
      <c r="R35" s="154">
        <v>0</v>
      </c>
      <c r="S35" s="154">
        <v>17</v>
      </c>
      <c r="T35" s="154">
        <v>0</v>
      </c>
      <c r="U35" s="154">
        <v>1</v>
      </c>
      <c r="V35" s="154">
        <v>3</v>
      </c>
      <c r="W35" s="154">
        <v>0</v>
      </c>
      <c r="X35" s="154">
        <v>0</v>
      </c>
      <c r="Y35" s="154">
        <v>0</v>
      </c>
    </row>
    <row r="36" spans="1:25" ht="12.75" customHeight="1">
      <c r="A36" s="122" t="s">
        <v>55</v>
      </c>
      <c r="B36" s="123" t="s">
        <v>108</v>
      </c>
      <c r="C36" s="154">
        <v>0</v>
      </c>
      <c r="D36" s="154">
        <v>21</v>
      </c>
      <c r="E36" s="154">
        <v>24</v>
      </c>
      <c r="F36" s="154">
        <v>87</v>
      </c>
      <c r="G36" s="154">
        <v>64</v>
      </c>
      <c r="H36" s="154">
        <v>347</v>
      </c>
      <c r="I36" s="154">
        <v>13</v>
      </c>
      <c r="J36" s="154">
        <v>45</v>
      </c>
      <c r="K36" s="154">
        <v>0</v>
      </c>
      <c r="L36" s="154">
        <v>0</v>
      </c>
      <c r="M36" s="154">
        <v>504</v>
      </c>
      <c r="N36" s="122" t="s">
        <v>55</v>
      </c>
      <c r="O36" s="22" t="s">
        <v>108</v>
      </c>
      <c r="P36" s="154">
        <v>1</v>
      </c>
      <c r="Q36" s="154">
        <v>32</v>
      </c>
      <c r="R36" s="154">
        <v>0</v>
      </c>
      <c r="S36" s="154">
        <v>10</v>
      </c>
      <c r="T36" s="154">
        <v>0</v>
      </c>
      <c r="U36" s="154">
        <v>0</v>
      </c>
      <c r="V36" s="154">
        <v>3</v>
      </c>
      <c r="W36" s="154">
        <v>0</v>
      </c>
      <c r="X36" s="154">
        <v>0</v>
      </c>
      <c r="Y36" s="154">
        <v>0</v>
      </c>
    </row>
    <row r="37" spans="1:25" ht="12.75" customHeight="1">
      <c r="A37" s="122" t="s">
        <v>56</v>
      </c>
      <c r="B37" s="123" t="s">
        <v>109</v>
      </c>
      <c r="C37" s="154">
        <v>0</v>
      </c>
      <c r="D37" s="154">
        <v>30</v>
      </c>
      <c r="E37" s="154">
        <v>23</v>
      </c>
      <c r="F37" s="154">
        <v>102</v>
      </c>
      <c r="G37" s="154">
        <v>86</v>
      </c>
      <c r="H37" s="154">
        <v>329</v>
      </c>
      <c r="I37" s="154">
        <v>13</v>
      </c>
      <c r="J37" s="154">
        <v>50</v>
      </c>
      <c r="K37" s="154">
        <v>1</v>
      </c>
      <c r="L37" s="154">
        <v>0</v>
      </c>
      <c r="M37" s="154">
        <v>391</v>
      </c>
      <c r="N37" s="122" t="s">
        <v>56</v>
      </c>
      <c r="O37" s="22" t="s">
        <v>109</v>
      </c>
      <c r="P37" s="154">
        <v>2</v>
      </c>
      <c r="Q37" s="154">
        <v>22</v>
      </c>
      <c r="R37" s="154">
        <v>3</v>
      </c>
      <c r="S37" s="154">
        <v>10</v>
      </c>
      <c r="T37" s="154">
        <v>0</v>
      </c>
      <c r="U37" s="154">
        <v>0</v>
      </c>
      <c r="V37" s="154">
        <v>0</v>
      </c>
      <c r="W37" s="154">
        <v>0</v>
      </c>
      <c r="X37" s="154">
        <v>1</v>
      </c>
      <c r="Y37" s="154">
        <v>0</v>
      </c>
    </row>
    <row r="38" spans="1:25" ht="12.75" customHeight="1">
      <c r="A38" s="122" t="s">
        <v>57</v>
      </c>
      <c r="B38" s="123" t="s">
        <v>110</v>
      </c>
      <c r="C38" s="154">
        <v>0</v>
      </c>
      <c r="D38" s="154">
        <v>6</v>
      </c>
      <c r="E38" s="154">
        <v>21</v>
      </c>
      <c r="F38" s="154">
        <v>61</v>
      </c>
      <c r="G38" s="154">
        <v>48</v>
      </c>
      <c r="H38" s="154">
        <v>229</v>
      </c>
      <c r="I38" s="154">
        <v>14</v>
      </c>
      <c r="J38" s="154">
        <v>35</v>
      </c>
      <c r="K38" s="154">
        <v>0</v>
      </c>
      <c r="L38" s="154">
        <v>0</v>
      </c>
      <c r="M38" s="154">
        <v>230</v>
      </c>
      <c r="N38" s="122" t="s">
        <v>57</v>
      </c>
      <c r="O38" s="22" t="s">
        <v>110</v>
      </c>
      <c r="P38" s="154">
        <v>2</v>
      </c>
      <c r="Q38" s="154">
        <v>26</v>
      </c>
      <c r="R38" s="154">
        <v>0</v>
      </c>
      <c r="S38" s="154">
        <v>18</v>
      </c>
      <c r="T38" s="154">
        <v>0</v>
      </c>
      <c r="U38" s="154">
        <v>0</v>
      </c>
      <c r="V38" s="154">
        <v>2</v>
      </c>
      <c r="W38" s="154">
        <v>1</v>
      </c>
      <c r="X38" s="154">
        <v>0</v>
      </c>
      <c r="Y38" s="154">
        <v>0</v>
      </c>
    </row>
    <row r="39" spans="1:25" ht="12.75" customHeight="1">
      <c r="A39" s="122" t="s">
        <v>58</v>
      </c>
      <c r="B39" s="123" t="s">
        <v>111</v>
      </c>
      <c r="C39" s="154">
        <v>0</v>
      </c>
      <c r="D39" s="154">
        <v>31</v>
      </c>
      <c r="E39" s="154">
        <v>28</v>
      </c>
      <c r="F39" s="154">
        <v>110</v>
      </c>
      <c r="G39" s="154">
        <v>58</v>
      </c>
      <c r="H39" s="154">
        <v>200</v>
      </c>
      <c r="I39" s="154">
        <v>9</v>
      </c>
      <c r="J39" s="154">
        <v>55</v>
      </c>
      <c r="K39" s="154">
        <v>0</v>
      </c>
      <c r="L39" s="154">
        <v>0</v>
      </c>
      <c r="M39" s="154">
        <v>218</v>
      </c>
      <c r="N39" s="122" t="s">
        <v>58</v>
      </c>
      <c r="O39" s="22" t="s">
        <v>111</v>
      </c>
      <c r="P39" s="154">
        <v>0</v>
      </c>
      <c r="Q39" s="154">
        <v>24</v>
      </c>
      <c r="R39" s="154">
        <v>0</v>
      </c>
      <c r="S39" s="154">
        <v>11</v>
      </c>
      <c r="T39" s="154">
        <v>1</v>
      </c>
      <c r="U39" s="154">
        <v>0</v>
      </c>
      <c r="V39" s="154">
        <v>2</v>
      </c>
      <c r="W39" s="154">
        <v>1</v>
      </c>
      <c r="X39" s="154">
        <v>0</v>
      </c>
      <c r="Y39" s="154">
        <v>0</v>
      </c>
    </row>
    <row r="40" spans="1:25" ht="12.75" customHeight="1">
      <c r="A40" s="122" t="s">
        <v>59</v>
      </c>
      <c r="B40" s="123" t="s">
        <v>112</v>
      </c>
      <c r="C40" s="154">
        <v>0</v>
      </c>
      <c r="D40" s="154">
        <v>39</v>
      </c>
      <c r="E40" s="154">
        <v>26</v>
      </c>
      <c r="F40" s="154">
        <v>92</v>
      </c>
      <c r="G40" s="154">
        <v>41</v>
      </c>
      <c r="H40" s="154">
        <v>319</v>
      </c>
      <c r="I40" s="154">
        <v>9</v>
      </c>
      <c r="J40" s="154">
        <v>48</v>
      </c>
      <c r="K40" s="154">
        <v>4</v>
      </c>
      <c r="L40" s="154">
        <v>0</v>
      </c>
      <c r="M40" s="154">
        <v>289</v>
      </c>
      <c r="N40" s="122" t="s">
        <v>59</v>
      </c>
      <c r="O40" s="22" t="s">
        <v>112</v>
      </c>
      <c r="P40" s="154">
        <v>1</v>
      </c>
      <c r="Q40" s="154">
        <v>22</v>
      </c>
      <c r="R40" s="154">
        <v>1</v>
      </c>
      <c r="S40" s="154">
        <v>16</v>
      </c>
      <c r="T40" s="154">
        <v>1</v>
      </c>
      <c r="U40" s="154">
        <v>0</v>
      </c>
      <c r="V40" s="154">
        <v>2</v>
      </c>
      <c r="W40" s="154">
        <v>0</v>
      </c>
      <c r="X40" s="154">
        <v>0</v>
      </c>
      <c r="Y40" s="154">
        <v>0</v>
      </c>
    </row>
    <row r="41" spans="1:25" ht="12.75" customHeight="1">
      <c r="A41" s="122" t="s">
        <v>60</v>
      </c>
      <c r="B41" s="123" t="s">
        <v>113</v>
      </c>
      <c r="C41" s="154">
        <v>0</v>
      </c>
      <c r="D41" s="154">
        <v>83</v>
      </c>
      <c r="E41" s="154">
        <v>26</v>
      </c>
      <c r="F41" s="154">
        <v>93</v>
      </c>
      <c r="G41" s="154">
        <v>40</v>
      </c>
      <c r="H41" s="154">
        <v>315</v>
      </c>
      <c r="I41" s="154">
        <v>7</v>
      </c>
      <c r="J41" s="154">
        <v>45</v>
      </c>
      <c r="K41" s="154">
        <v>4</v>
      </c>
      <c r="L41" s="154">
        <v>3</v>
      </c>
      <c r="M41" s="154">
        <v>246</v>
      </c>
      <c r="N41" s="122" t="s">
        <v>60</v>
      </c>
      <c r="O41" s="22" t="s">
        <v>113</v>
      </c>
      <c r="P41" s="154">
        <v>1</v>
      </c>
      <c r="Q41" s="154">
        <v>19</v>
      </c>
      <c r="R41" s="154">
        <v>1</v>
      </c>
      <c r="S41" s="154">
        <v>14</v>
      </c>
      <c r="T41" s="154">
        <v>0</v>
      </c>
      <c r="U41" s="154">
        <v>0</v>
      </c>
      <c r="V41" s="154">
        <v>3</v>
      </c>
      <c r="W41" s="154">
        <v>0</v>
      </c>
      <c r="X41" s="154">
        <v>0</v>
      </c>
      <c r="Y41" s="154">
        <v>0</v>
      </c>
    </row>
    <row r="42" spans="1:25" ht="12.75" customHeight="1">
      <c r="A42" s="122" t="s">
        <v>61</v>
      </c>
      <c r="B42" s="123" t="s">
        <v>114</v>
      </c>
      <c r="C42" s="154">
        <v>0</v>
      </c>
      <c r="D42" s="154">
        <v>56</v>
      </c>
      <c r="E42" s="154">
        <v>31</v>
      </c>
      <c r="F42" s="154">
        <v>108</v>
      </c>
      <c r="G42" s="154">
        <v>31</v>
      </c>
      <c r="H42" s="154">
        <v>249</v>
      </c>
      <c r="I42" s="154">
        <v>7</v>
      </c>
      <c r="J42" s="154">
        <v>52</v>
      </c>
      <c r="K42" s="154">
        <v>0</v>
      </c>
      <c r="L42" s="154">
        <v>0</v>
      </c>
      <c r="M42" s="154">
        <v>185</v>
      </c>
      <c r="N42" s="122" t="s">
        <v>61</v>
      </c>
      <c r="O42" s="22" t="s">
        <v>114</v>
      </c>
      <c r="P42" s="154">
        <v>1</v>
      </c>
      <c r="Q42" s="154">
        <v>12</v>
      </c>
      <c r="R42" s="154">
        <v>1</v>
      </c>
      <c r="S42" s="154">
        <v>10</v>
      </c>
      <c r="T42" s="154">
        <v>0</v>
      </c>
      <c r="U42" s="154">
        <v>0</v>
      </c>
      <c r="V42" s="154">
        <v>2</v>
      </c>
      <c r="W42" s="154">
        <v>1</v>
      </c>
      <c r="X42" s="154">
        <v>0</v>
      </c>
      <c r="Y42" s="154">
        <v>0</v>
      </c>
    </row>
    <row r="43" spans="1:25" ht="12.75" customHeight="1">
      <c r="A43" s="122" t="s">
        <v>62</v>
      </c>
      <c r="B43" s="123" t="s">
        <v>115</v>
      </c>
      <c r="C43" s="154">
        <v>0</v>
      </c>
      <c r="D43" s="154">
        <v>34</v>
      </c>
      <c r="E43" s="154">
        <v>34</v>
      </c>
      <c r="F43" s="154">
        <v>95</v>
      </c>
      <c r="G43" s="154">
        <v>29</v>
      </c>
      <c r="H43" s="154">
        <v>258</v>
      </c>
      <c r="I43" s="154">
        <v>3</v>
      </c>
      <c r="J43" s="154">
        <v>42</v>
      </c>
      <c r="K43" s="154">
        <v>1</v>
      </c>
      <c r="L43" s="154">
        <v>0</v>
      </c>
      <c r="M43" s="154">
        <v>134</v>
      </c>
      <c r="N43" s="122" t="s">
        <v>62</v>
      </c>
      <c r="O43" s="22" t="s">
        <v>115</v>
      </c>
      <c r="P43" s="154">
        <v>1</v>
      </c>
      <c r="Q43" s="154">
        <v>11</v>
      </c>
      <c r="R43" s="154">
        <v>3</v>
      </c>
      <c r="S43" s="154">
        <v>29</v>
      </c>
      <c r="T43" s="154">
        <v>0</v>
      </c>
      <c r="U43" s="154">
        <v>0</v>
      </c>
      <c r="V43" s="154">
        <v>1</v>
      </c>
      <c r="W43" s="154">
        <v>1</v>
      </c>
      <c r="X43" s="154">
        <v>0</v>
      </c>
      <c r="Y43" s="154">
        <v>0</v>
      </c>
    </row>
    <row r="44" spans="1:25" ht="12.75" customHeight="1">
      <c r="A44" s="122" t="s">
        <v>63</v>
      </c>
      <c r="B44" s="123" t="s">
        <v>116</v>
      </c>
      <c r="C44" s="154">
        <v>0</v>
      </c>
      <c r="D44" s="154">
        <v>21</v>
      </c>
      <c r="E44" s="154">
        <v>32</v>
      </c>
      <c r="F44" s="154">
        <v>112</v>
      </c>
      <c r="G44" s="154">
        <v>31</v>
      </c>
      <c r="H44" s="154">
        <v>166</v>
      </c>
      <c r="I44" s="154">
        <v>19</v>
      </c>
      <c r="J44" s="154">
        <v>50</v>
      </c>
      <c r="K44" s="154">
        <v>0</v>
      </c>
      <c r="L44" s="154">
        <v>0</v>
      </c>
      <c r="M44" s="154">
        <v>62</v>
      </c>
      <c r="N44" s="122" t="s">
        <v>63</v>
      </c>
      <c r="O44" s="22" t="s">
        <v>116</v>
      </c>
      <c r="P44" s="154">
        <v>0</v>
      </c>
      <c r="Q44" s="154">
        <v>26</v>
      </c>
      <c r="R44" s="154">
        <v>1</v>
      </c>
      <c r="S44" s="154">
        <v>20</v>
      </c>
      <c r="T44" s="154">
        <v>1</v>
      </c>
      <c r="U44" s="154">
        <v>0</v>
      </c>
      <c r="V44" s="154">
        <v>1</v>
      </c>
      <c r="W44" s="154">
        <v>0</v>
      </c>
      <c r="X44" s="154">
        <v>0</v>
      </c>
      <c r="Y44" s="154">
        <v>0</v>
      </c>
    </row>
    <row r="45" spans="1:25" ht="12.75" customHeight="1">
      <c r="A45" s="122" t="s">
        <v>64</v>
      </c>
      <c r="B45" s="123" t="s">
        <v>117</v>
      </c>
      <c r="C45" s="154">
        <v>0</v>
      </c>
      <c r="D45" s="154">
        <v>13</v>
      </c>
      <c r="E45" s="154">
        <v>52</v>
      </c>
      <c r="F45" s="154">
        <v>103</v>
      </c>
      <c r="G45" s="154">
        <v>43</v>
      </c>
      <c r="H45" s="154">
        <v>138</v>
      </c>
      <c r="I45" s="154">
        <v>6</v>
      </c>
      <c r="J45" s="154">
        <v>51</v>
      </c>
      <c r="K45" s="154">
        <v>0</v>
      </c>
      <c r="L45" s="154">
        <v>0</v>
      </c>
      <c r="M45" s="154">
        <v>56</v>
      </c>
      <c r="N45" s="122" t="s">
        <v>64</v>
      </c>
      <c r="O45" s="22" t="s">
        <v>117</v>
      </c>
      <c r="P45" s="154">
        <v>0</v>
      </c>
      <c r="Q45" s="154">
        <v>17</v>
      </c>
      <c r="R45" s="154">
        <v>0</v>
      </c>
      <c r="S45" s="154">
        <v>16</v>
      </c>
      <c r="T45" s="154">
        <v>0</v>
      </c>
      <c r="U45" s="154">
        <v>1</v>
      </c>
      <c r="V45" s="154">
        <v>0</v>
      </c>
      <c r="W45" s="154">
        <v>0</v>
      </c>
      <c r="X45" s="154">
        <v>0</v>
      </c>
      <c r="Y45" s="154">
        <v>0</v>
      </c>
    </row>
    <row r="46" spans="1:25" ht="12.75" customHeight="1">
      <c r="A46" s="122" t="s">
        <v>65</v>
      </c>
      <c r="B46" s="123" t="s">
        <v>118</v>
      </c>
      <c r="C46" s="154">
        <v>0</v>
      </c>
      <c r="D46" s="154">
        <v>16</v>
      </c>
      <c r="E46" s="154">
        <v>42</v>
      </c>
      <c r="F46" s="154">
        <v>104</v>
      </c>
      <c r="G46" s="154">
        <v>33</v>
      </c>
      <c r="H46" s="154">
        <v>130</v>
      </c>
      <c r="I46" s="154">
        <v>2</v>
      </c>
      <c r="J46" s="154">
        <v>33</v>
      </c>
      <c r="K46" s="154">
        <v>1</v>
      </c>
      <c r="L46" s="154">
        <v>0</v>
      </c>
      <c r="M46" s="154">
        <v>31</v>
      </c>
      <c r="N46" s="122" t="s">
        <v>65</v>
      </c>
      <c r="O46" s="22" t="s">
        <v>118</v>
      </c>
      <c r="P46" s="154">
        <v>1</v>
      </c>
      <c r="Q46" s="154">
        <v>15</v>
      </c>
      <c r="R46" s="154">
        <v>1</v>
      </c>
      <c r="S46" s="154">
        <v>12</v>
      </c>
      <c r="T46" s="154">
        <v>0</v>
      </c>
      <c r="U46" s="154">
        <v>0</v>
      </c>
      <c r="V46" s="154">
        <v>1</v>
      </c>
      <c r="W46" s="154">
        <v>0</v>
      </c>
      <c r="X46" s="154">
        <v>0</v>
      </c>
      <c r="Y46" s="154">
        <v>0</v>
      </c>
    </row>
    <row r="47" spans="1:25" ht="12.75" customHeight="1">
      <c r="A47" s="122" t="s">
        <v>66</v>
      </c>
      <c r="B47" s="123" t="s">
        <v>119</v>
      </c>
      <c r="C47" s="154">
        <v>1</v>
      </c>
      <c r="D47" s="154">
        <v>13</v>
      </c>
      <c r="E47" s="154">
        <v>63</v>
      </c>
      <c r="F47" s="154">
        <v>110</v>
      </c>
      <c r="G47" s="154">
        <v>60</v>
      </c>
      <c r="H47" s="154">
        <v>94</v>
      </c>
      <c r="I47" s="154">
        <v>4</v>
      </c>
      <c r="J47" s="154">
        <v>45</v>
      </c>
      <c r="K47" s="154">
        <v>1</v>
      </c>
      <c r="L47" s="154">
        <v>0</v>
      </c>
      <c r="M47" s="154">
        <v>18</v>
      </c>
      <c r="N47" s="122" t="s">
        <v>66</v>
      </c>
      <c r="O47" s="22" t="s">
        <v>119</v>
      </c>
      <c r="P47" s="154">
        <v>1</v>
      </c>
      <c r="Q47" s="154">
        <v>14</v>
      </c>
      <c r="R47" s="154">
        <v>2</v>
      </c>
      <c r="S47" s="154">
        <v>16</v>
      </c>
      <c r="T47" s="154">
        <v>0</v>
      </c>
      <c r="U47" s="154">
        <v>0</v>
      </c>
      <c r="V47" s="154">
        <v>0</v>
      </c>
      <c r="W47" s="154">
        <v>0</v>
      </c>
      <c r="X47" s="154">
        <v>0</v>
      </c>
      <c r="Y47" s="154">
        <v>0</v>
      </c>
    </row>
    <row r="48" spans="1:25" ht="12.75" customHeight="1">
      <c r="A48" s="122" t="s">
        <v>67</v>
      </c>
      <c r="B48" s="123" t="s">
        <v>120</v>
      </c>
      <c r="C48" s="154">
        <v>0</v>
      </c>
      <c r="D48" s="154">
        <v>5</v>
      </c>
      <c r="E48" s="154">
        <v>65</v>
      </c>
      <c r="F48" s="154">
        <v>129</v>
      </c>
      <c r="G48" s="154">
        <v>64</v>
      </c>
      <c r="H48" s="154">
        <v>96</v>
      </c>
      <c r="I48" s="154">
        <v>8</v>
      </c>
      <c r="J48" s="154">
        <v>40</v>
      </c>
      <c r="K48" s="154">
        <v>0</v>
      </c>
      <c r="L48" s="154">
        <v>0</v>
      </c>
      <c r="M48" s="154">
        <v>21</v>
      </c>
      <c r="N48" s="122" t="s">
        <v>67</v>
      </c>
      <c r="O48" s="22" t="s">
        <v>120</v>
      </c>
      <c r="P48" s="154">
        <v>0</v>
      </c>
      <c r="Q48" s="154">
        <v>15</v>
      </c>
      <c r="R48" s="154">
        <v>1</v>
      </c>
      <c r="S48" s="154">
        <v>18</v>
      </c>
      <c r="T48" s="154">
        <v>0</v>
      </c>
      <c r="U48" s="154">
        <v>1</v>
      </c>
      <c r="V48" s="154">
        <v>1</v>
      </c>
      <c r="W48" s="154">
        <v>4</v>
      </c>
      <c r="X48" s="154">
        <v>0</v>
      </c>
      <c r="Y48" s="154">
        <v>0</v>
      </c>
    </row>
    <row r="49" spans="1:25" ht="12.75" customHeight="1">
      <c r="A49" s="122" t="s">
        <v>68</v>
      </c>
      <c r="B49" s="123" t="s">
        <v>121</v>
      </c>
      <c r="C49" s="154">
        <v>0</v>
      </c>
      <c r="D49" s="154">
        <v>3</v>
      </c>
      <c r="E49" s="154">
        <v>58</v>
      </c>
      <c r="F49" s="154">
        <v>200</v>
      </c>
      <c r="G49" s="154">
        <v>86</v>
      </c>
      <c r="H49" s="154">
        <v>70</v>
      </c>
      <c r="I49" s="154">
        <v>8</v>
      </c>
      <c r="J49" s="154">
        <v>37</v>
      </c>
      <c r="K49" s="154">
        <v>0</v>
      </c>
      <c r="L49" s="154">
        <v>0</v>
      </c>
      <c r="M49" s="154">
        <v>13</v>
      </c>
      <c r="N49" s="122" t="s">
        <v>68</v>
      </c>
      <c r="O49" s="22" t="s">
        <v>121</v>
      </c>
      <c r="P49" s="154">
        <v>4</v>
      </c>
      <c r="Q49" s="154">
        <v>15</v>
      </c>
      <c r="R49" s="154">
        <v>0</v>
      </c>
      <c r="S49" s="154">
        <v>10</v>
      </c>
      <c r="T49" s="154">
        <v>0</v>
      </c>
      <c r="U49" s="154">
        <v>0</v>
      </c>
      <c r="V49" s="154">
        <v>0</v>
      </c>
      <c r="W49" s="154">
        <v>0</v>
      </c>
      <c r="X49" s="154">
        <v>0</v>
      </c>
      <c r="Y49" s="154">
        <v>0</v>
      </c>
    </row>
    <row r="50" spans="1:25" ht="12.75" customHeight="1">
      <c r="A50" s="122" t="s">
        <v>69</v>
      </c>
      <c r="B50" s="123" t="s">
        <v>122</v>
      </c>
      <c r="C50" s="154">
        <v>5</v>
      </c>
      <c r="D50" s="154">
        <v>7</v>
      </c>
      <c r="E50" s="154">
        <v>88</v>
      </c>
      <c r="F50" s="154">
        <v>174</v>
      </c>
      <c r="G50" s="154">
        <v>122</v>
      </c>
      <c r="H50" s="154">
        <v>93</v>
      </c>
      <c r="I50" s="154">
        <v>6</v>
      </c>
      <c r="J50" s="154">
        <v>35</v>
      </c>
      <c r="K50" s="154">
        <v>0</v>
      </c>
      <c r="L50" s="154">
        <v>1</v>
      </c>
      <c r="M50" s="154">
        <v>5</v>
      </c>
      <c r="N50" s="122" t="s">
        <v>69</v>
      </c>
      <c r="O50" s="22" t="s">
        <v>122</v>
      </c>
      <c r="P50" s="154">
        <v>1</v>
      </c>
      <c r="Q50" s="154">
        <v>27</v>
      </c>
      <c r="R50" s="154">
        <v>1</v>
      </c>
      <c r="S50" s="154">
        <v>14</v>
      </c>
      <c r="T50" s="154">
        <v>0</v>
      </c>
      <c r="U50" s="154">
        <v>0</v>
      </c>
      <c r="V50" s="154">
        <v>1</v>
      </c>
      <c r="W50" s="154">
        <v>3</v>
      </c>
      <c r="X50" s="154">
        <v>0</v>
      </c>
      <c r="Y50" s="154">
        <v>0</v>
      </c>
    </row>
    <row r="51" spans="1:25" ht="12.75" customHeight="1">
      <c r="A51" s="122" t="s">
        <v>70</v>
      </c>
      <c r="B51" s="123" t="s">
        <v>123</v>
      </c>
      <c r="C51" s="154">
        <v>2</v>
      </c>
      <c r="D51" s="154">
        <v>11</v>
      </c>
      <c r="E51" s="154">
        <v>114</v>
      </c>
      <c r="F51" s="154">
        <v>265</v>
      </c>
      <c r="G51" s="154">
        <v>143</v>
      </c>
      <c r="H51" s="154">
        <v>81</v>
      </c>
      <c r="I51" s="154">
        <v>7</v>
      </c>
      <c r="J51" s="154">
        <v>41</v>
      </c>
      <c r="K51" s="154">
        <v>0</v>
      </c>
      <c r="L51" s="154">
        <v>0</v>
      </c>
      <c r="M51" s="154">
        <v>7</v>
      </c>
      <c r="N51" s="122" t="s">
        <v>70</v>
      </c>
      <c r="O51" s="22" t="s">
        <v>123</v>
      </c>
      <c r="P51" s="154">
        <v>0</v>
      </c>
      <c r="Q51" s="154">
        <v>22</v>
      </c>
      <c r="R51" s="154">
        <v>2</v>
      </c>
      <c r="S51" s="154">
        <v>22</v>
      </c>
      <c r="T51" s="154">
        <v>0</v>
      </c>
      <c r="U51" s="154">
        <v>0</v>
      </c>
      <c r="V51" s="154">
        <v>0</v>
      </c>
      <c r="W51" s="154">
        <v>0</v>
      </c>
      <c r="X51" s="154">
        <v>1</v>
      </c>
      <c r="Y51" s="154">
        <v>0</v>
      </c>
    </row>
    <row r="52" spans="1:25" ht="12.75" customHeight="1">
      <c r="A52" s="122" t="s">
        <v>71</v>
      </c>
      <c r="B52" s="123" t="s">
        <v>124</v>
      </c>
      <c r="C52" s="154">
        <v>14</v>
      </c>
      <c r="D52" s="154">
        <v>11</v>
      </c>
      <c r="E52" s="154">
        <v>114</v>
      </c>
      <c r="F52" s="154">
        <v>306</v>
      </c>
      <c r="G52" s="154">
        <v>171</v>
      </c>
      <c r="H52" s="154">
        <v>37</v>
      </c>
      <c r="I52" s="154">
        <v>3</v>
      </c>
      <c r="J52" s="154">
        <v>41</v>
      </c>
      <c r="K52" s="154">
        <v>0</v>
      </c>
      <c r="L52" s="154">
        <v>0</v>
      </c>
      <c r="M52" s="154">
        <v>5</v>
      </c>
      <c r="N52" s="122" t="s">
        <v>71</v>
      </c>
      <c r="O52" s="22" t="s">
        <v>124</v>
      </c>
      <c r="P52" s="154">
        <v>0</v>
      </c>
      <c r="Q52" s="154">
        <v>30</v>
      </c>
      <c r="R52" s="154">
        <v>1</v>
      </c>
      <c r="S52" s="154">
        <v>18</v>
      </c>
      <c r="T52" s="154">
        <v>0</v>
      </c>
      <c r="U52" s="154">
        <v>0</v>
      </c>
      <c r="V52" s="154">
        <v>0</v>
      </c>
      <c r="W52" s="154">
        <v>0</v>
      </c>
      <c r="X52" s="154">
        <v>0</v>
      </c>
      <c r="Y52" s="154">
        <v>0</v>
      </c>
    </row>
    <row r="53" spans="1:25" ht="12.75" customHeight="1">
      <c r="A53" s="122" t="s">
        <v>72</v>
      </c>
      <c r="B53" s="123" t="s">
        <v>125</v>
      </c>
      <c r="C53" s="154">
        <v>37</v>
      </c>
      <c r="D53" s="154">
        <v>13</v>
      </c>
      <c r="E53" s="154">
        <v>94</v>
      </c>
      <c r="F53" s="154">
        <v>383</v>
      </c>
      <c r="G53" s="154">
        <v>228</v>
      </c>
      <c r="H53" s="154">
        <v>38</v>
      </c>
      <c r="I53" s="154">
        <v>4</v>
      </c>
      <c r="J53" s="154">
        <v>40</v>
      </c>
      <c r="K53" s="154">
        <v>1</v>
      </c>
      <c r="L53" s="154">
        <v>0</v>
      </c>
      <c r="M53" s="154">
        <v>5</v>
      </c>
      <c r="N53" s="122" t="s">
        <v>72</v>
      </c>
      <c r="O53" s="22" t="s">
        <v>125</v>
      </c>
      <c r="P53" s="154">
        <v>1</v>
      </c>
      <c r="Q53" s="154">
        <v>46</v>
      </c>
      <c r="R53" s="154">
        <v>0</v>
      </c>
      <c r="S53" s="154">
        <v>14</v>
      </c>
      <c r="T53" s="154">
        <v>0</v>
      </c>
      <c r="U53" s="154">
        <v>1</v>
      </c>
      <c r="V53" s="154">
        <v>0</v>
      </c>
      <c r="W53" s="154">
        <v>0</v>
      </c>
      <c r="X53" s="154">
        <v>0</v>
      </c>
      <c r="Y53" s="154">
        <v>0</v>
      </c>
    </row>
    <row r="54" spans="1:25" ht="12.75" customHeight="1">
      <c r="A54" s="122" t="s">
        <v>73</v>
      </c>
      <c r="B54" s="123" t="s">
        <v>126</v>
      </c>
      <c r="C54" s="154">
        <v>33</v>
      </c>
      <c r="D54" s="154">
        <v>18</v>
      </c>
      <c r="E54" s="154">
        <v>133</v>
      </c>
      <c r="F54" s="154">
        <v>491</v>
      </c>
      <c r="G54" s="154">
        <v>220</v>
      </c>
      <c r="H54" s="154">
        <v>25</v>
      </c>
      <c r="I54" s="154">
        <v>5</v>
      </c>
      <c r="J54" s="154">
        <v>46</v>
      </c>
      <c r="K54" s="154">
        <v>0</v>
      </c>
      <c r="L54" s="154">
        <v>0</v>
      </c>
      <c r="M54" s="154">
        <v>2</v>
      </c>
      <c r="N54" s="122" t="s">
        <v>73</v>
      </c>
      <c r="O54" s="22" t="s">
        <v>126</v>
      </c>
      <c r="P54" s="154">
        <v>0</v>
      </c>
      <c r="Q54" s="154">
        <v>39</v>
      </c>
      <c r="R54" s="154">
        <v>2</v>
      </c>
      <c r="S54" s="154">
        <v>16</v>
      </c>
      <c r="T54" s="154">
        <v>0</v>
      </c>
      <c r="U54" s="154">
        <v>0</v>
      </c>
      <c r="V54" s="154">
        <v>1</v>
      </c>
      <c r="W54" s="154">
        <v>0</v>
      </c>
      <c r="X54" s="154">
        <v>0</v>
      </c>
      <c r="Y54" s="154">
        <v>0</v>
      </c>
    </row>
    <row r="55" spans="1:25" ht="12.75" customHeight="1">
      <c r="A55" s="122" t="s">
        <v>74</v>
      </c>
      <c r="B55" s="123" t="s">
        <v>127</v>
      </c>
      <c r="C55" s="154">
        <v>47</v>
      </c>
      <c r="D55" s="154">
        <v>10</v>
      </c>
      <c r="E55" s="154">
        <v>125</v>
      </c>
      <c r="F55" s="154">
        <v>703</v>
      </c>
      <c r="G55" s="154">
        <v>277</v>
      </c>
      <c r="H55" s="154">
        <v>21</v>
      </c>
      <c r="I55" s="154">
        <v>1</v>
      </c>
      <c r="J55" s="154">
        <v>55</v>
      </c>
      <c r="K55" s="154">
        <v>0</v>
      </c>
      <c r="L55" s="154">
        <v>0</v>
      </c>
      <c r="M55" s="154">
        <v>1</v>
      </c>
      <c r="N55" s="122" t="s">
        <v>74</v>
      </c>
      <c r="O55" s="22" t="s">
        <v>127</v>
      </c>
      <c r="P55" s="154">
        <v>0</v>
      </c>
      <c r="Q55" s="154">
        <v>41</v>
      </c>
      <c r="R55" s="154">
        <v>2</v>
      </c>
      <c r="S55" s="154">
        <v>16</v>
      </c>
      <c r="T55" s="154">
        <v>0</v>
      </c>
      <c r="U55" s="154">
        <v>0</v>
      </c>
      <c r="V55" s="154">
        <v>1</v>
      </c>
      <c r="W55" s="154">
        <v>0</v>
      </c>
      <c r="X55" s="154">
        <v>2</v>
      </c>
      <c r="Y55" s="154">
        <v>0</v>
      </c>
    </row>
    <row r="56" spans="1:25" ht="12.75" customHeight="1">
      <c r="A56" s="122" t="s">
        <v>75</v>
      </c>
      <c r="B56" s="123" t="s">
        <v>128</v>
      </c>
      <c r="C56" s="154">
        <v>60</v>
      </c>
      <c r="D56" s="154">
        <v>9</v>
      </c>
      <c r="E56" s="154">
        <v>81</v>
      </c>
      <c r="F56" s="154">
        <v>851</v>
      </c>
      <c r="G56" s="154">
        <v>260</v>
      </c>
      <c r="H56" s="154">
        <v>17</v>
      </c>
      <c r="I56" s="154">
        <v>4</v>
      </c>
      <c r="J56" s="154">
        <v>33</v>
      </c>
      <c r="K56" s="154">
        <v>1</v>
      </c>
      <c r="L56" s="154">
        <v>0</v>
      </c>
      <c r="M56" s="154">
        <v>1</v>
      </c>
      <c r="N56" s="122" t="s">
        <v>75</v>
      </c>
      <c r="O56" s="22" t="s">
        <v>128</v>
      </c>
      <c r="P56" s="154">
        <v>1</v>
      </c>
      <c r="Q56" s="154">
        <v>52</v>
      </c>
      <c r="R56" s="154">
        <v>1</v>
      </c>
      <c r="S56" s="154">
        <v>10</v>
      </c>
      <c r="T56" s="154">
        <v>0</v>
      </c>
      <c r="U56" s="154">
        <v>0</v>
      </c>
      <c r="V56" s="154">
        <v>2</v>
      </c>
      <c r="W56" s="154">
        <v>2</v>
      </c>
      <c r="X56" s="154">
        <v>2</v>
      </c>
      <c r="Y56" s="154">
        <v>0</v>
      </c>
    </row>
    <row r="57" spans="1:25" ht="12.75" customHeight="1">
      <c r="A57" s="125" t="s">
        <v>76</v>
      </c>
      <c r="B57" s="126" t="s">
        <v>129</v>
      </c>
      <c r="C57" s="156">
        <v>60</v>
      </c>
      <c r="D57" s="154">
        <v>6</v>
      </c>
      <c r="E57" s="154">
        <v>56</v>
      </c>
      <c r="F57" s="154">
        <v>922</v>
      </c>
      <c r="G57" s="154">
        <v>339</v>
      </c>
      <c r="H57" s="154">
        <v>8</v>
      </c>
      <c r="I57" s="154">
        <v>10</v>
      </c>
      <c r="J57" s="154">
        <v>47</v>
      </c>
      <c r="K57" s="154">
        <v>0</v>
      </c>
      <c r="L57" s="154">
        <v>0</v>
      </c>
      <c r="M57" s="154">
        <v>2</v>
      </c>
      <c r="N57" s="125" t="s">
        <v>76</v>
      </c>
      <c r="O57" s="128" t="s">
        <v>129</v>
      </c>
      <c r="P57" s="156">
        <v>0</v>
      </c>
      <c r="Q57" s="156">
        <v>31</v>
      </c>
      <c r="R57" s="156">
        <v>0</v>
      </c>
      <c r="S57" s="156">
        <v>18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</row>
    <row r="58" spans="1:25" ht="12.75" customHeight="1">
      <c r="A58" s="129"/>
      <c r="B58" s="130" t="s">
        <v>37</v>
      </c>
      <c r="C58" s="157">
        <f>SUM(C6:C57)</f>
        <v>17587</v>
      </c>
      <c r="D58" s="157">
        <f aca="true" t="shared" si="0" ref="D58:M58">SUM(D6:D57)</f>
        <v>631</v>
      </c>
      <c r="E58" s="157">
        <f t="shared" si="0"/>
        <v>3441</v>
      </c>
      <c r="F58" s="157">
        <f t="shared" si="0"/>
        <v>18605</v>
      </c>
      <c r="G58" s="157">
        <f t="shared" si="0"/>
        <v>5600</v>
      </c>
      <c r="H58" s="157">
        <f t="shared" si="0"/>
        <v>4209</v>
      </c>
      <c r="I58" s="157">
        <f t="shared" si="0"/>
        <v>1131</v>
      </c>
      <c r="J58" s="157">
        <f t="shared" si="0"/>
        <v>2360</v>
      </c>
      <c r="K58" s="157">
        <f t="shared" si="0"/>
        <v>36</v>
      </c>
      <c r="L58" s="157">
        <f t="shared" si="0"/>
        <v>25</v>
      </c>
      <c r="M58" s="157">
        <f t="shared" si="0"/>
        <v>4194</v>
      </c>
      <c r="N58" s="129"/>
      <c r="O58" s="130" t="s">
        <v>37</v>
      </c>
      <c r="P58" s="157">
        <f>SUM(P6:P57)</f>
        <v>54</v>
      </c>
      <c r="Q58" s="157">
        <f aca="true" t="shared" si="1" ref="Q58:Y58">SUM(Q6:Q57)</f>
        <v>1458</v>
      </c>
      <c r="R58" s="157">
        <f t="shared" si="1"/>
        <v>52</v>
      </c>
      <c r="S58" s="157">
        <f t="shared" si="1"/>
        <v>815</v>
      </c>
      <c r="T58" s="157">
        <f t="shared" si="1"/>
        <v>6</v>
      </c>
      <c r="U58" s="157">
        <f t="shared" si="1"/>
        <v>9</v>
      </c>
      <c r="V58" s="157">
        <f t="shared" si="1"/>
        <v>40</v>
      </c>
      <c r="W58" s="157">
        <f t="shared" si="1"/>
        <v>27</v>
      </c>
      <c r="X58" s="157">
        <f t="shared" si="1"/>
        <v>11</v>
      </c>
      <c r="Y58" s="157">
        <f t="shared" si="1"/>
        <v>20</v>
      </c>
    </row>
    <row r="59" ht="10.5" customHeight="1"/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1">
      <selection activeCell="B3" sqref="B3"/>
    </sheetView>
  </sheetViews>
  <sheetFormatPr defaultColWidth="11.00390625" defaultRowHeight="14.25" customHeight="1"/>
  <cols>
    <col min="1" max="1" width="4.375" style="2" customWidth="1"/>
    <col min="2" max="2" width="10.00390625" style="2" customWidth="1"/>
    <col min="3" max="13" width="6.50390625" style="2" customWidth="1"/>
    <col min="14" max="14" width="4.375" style="2" customWidth="1"/>
    <col min="15" max="15" width="10.00390625" style="2" customWidth="1"/>
    <col min="16" max="25" width="6.50390625" style="2" customWidth="1"/>
    <col min="26" max="16384" width="11.00390625" style="2" customWidth="1"/>
  </cols>
  <sheetData>
    <row r="1" spans="1:23" ht="14.25">
      <c r="A1" s="118" t="s">
        <v>403</v>
      </c>
      <c r="C1" s="3"/>
      <c r="D1" s="3"/>
      <c r="E1" s="3"/>
      <c r="F1" s="3"/>
      <c r="G1" s="3"/>
      <c r="H1" s="3"/>
      <c r="I1" s="3"/>
      <c r="J1" s="3"/>
      <c r="K1" s="3"/>
      <c r="M1" s="3"/>
      <c r="N1" s="118" t="s">
        <v>456</v>
      </c>
      <c r="O1" s="3"/>
      <c r="P1" s="3"/>
      <c r="Q1" s="3"/>
      <c r="R1" s="3"/>
      <c r="S1" s="3"/>
      <c r="T1" s="3"/>
      <c r="U1" s="3"/>
      <c r="V1" s="3"/>
      <c r="W1" s="3"/>
    </row>
    <row r="2" spans="1:24" ht="12.75" customHeight="1">
      <c r="A2" s="1"/>
      <c r="C2" s="3"/>
      <c r="D2" s="3"/>
      <c r="E2" s="3"/>
      <c r="F2" s="3"/>
      <c r="G2" s="3"/>
      <c r="H2" s="3"/>
      <c r="I2" s="3"/>
      <c r="J2" s="3"/>
      <c r="K2" s="3"/>
      <c r="L2" s="22" t="s">
        <v>130</v>
      </c>
      <c r="M2" s="3"/>
      <c r="N2" s="1"/>
      <c r="O2" s="3"/>
      <c r="P2" s="3"/>
      <c r="Q2" s="3"/>
      <c r="R2" s="3"/>
      <c r="S2" s="3"/>
      <c r="T2" s="3"/>
      <c r="U2" s="3"/>
      <c r="V2" s="3"/>
      <c r="W2" s="3"/>
      <c r="X2" s="22"/>
    </row>
    <row r="3" spans="1:25" ht="12.75" customHeight="1">
      <c r="A3" s="119"/>
      <c r="B3" s="120"/>
      <c r="C3" s="135" t="s">
        <v>0</v>
      </c>
      <c r="D3" s="41" t="s">
        <v>1</v>
      </c>
      <c r="E3" s="41" t="s">
        <v>2</v>
      </c>
      <c r="F3" s="41" t="s">
        <v>3</v>
      </c>
      <c r="G3" s="41"/>
      <c r="H3" s="41" t="s">
        <v>4</v>
      </c>
      <c r="I3" s="41" t="s">
        <v>5</v>
      </c>
      <c r="J3" s="41" t="s">
        <v>6</v>
      </c>
      <c r="K3" s="41"/>
      <c r="L3" s="41"/>
      <c r="M3" s="41" t="s">
        <v>77</v>
      </c>
      <c r="N3" s="119"/>
      <c r="O3" s="120"/>
      <c r="P3" s="41"/>
      <c r="Q3" s="41" t="s">
        <v>7</v>
      </c>
      <c r="R3" s="41" t="s">
        <v>8</v>
      </c>
      <c r="S3" s="41" t="s">
        <v>7</v>
      </c>
      <c r="T3" s="41" t="s">
        <v>8</v>
      </c>
      <c r="U3" s="41" t="s">
        <v>9</v>
      </c>
      <c r="V3" s="41" t="s">
        <v>10</v>
      </c>
      <c r="W3" s="41" t="s">
        <v>11</v>
      </c>
      <c r="X3" s="41" t="s">
        <v>12</v>
      </c>
      <c r="Y3" s="41" t="s">
        <v>13</v>
      </c>
    </row>
    <row r="4" spans="1:25" ht="12.75" customHeight="1">
      <c r="A4" s="122"/>
      <c r="B4" s="123"/>
      <c r="C4" s="136" t="s">
        <v>447</v>
      </c>
      <c r="D4" s="124"/>
      <c r="E4" s="124" t="s">
        <v>14</v>
      </c>
      <c r="F4" s="124"/>
      <c r="G4" s="124" t="s">
        <v>222</v>
      </c>
      <c r="H4" s="124"/>
      <c r="I4" s="124"/>
      <c r="J4" s="124"/>
      <c r="K4" s="124" t="s">
        <v>15</v>
      </c>
      <c r="L4" s="124" t="s">
        <v>223</v>
      </c>
      <c r="M4" s="124" t="s">
        <v>224</v>
      </c>
      <c r="N4" s="122"/>
      <c r="O4" s="123"/>
      <c r="P4" s="124" t="s">
        <v>225</v>
      </c>
      <c r="Q4" s="124" t="s">
        <v>226</v>
      </c>
      <c r="R4" s="124" t="s">
        <v>448</v>
      </c>
      <c r="S4" s="124" t="s">
        <v>449</v>
      </c>
      <c r="T4" s="124" t="s">
        <v>450</v>
      </c>
      <c r="U4" s="124" t="s">
        <v>451</v>
      </c>
      <c r="V4" s="124"/>
      <c r="W4" s="124" t="s">
        <v>452</v>
      </c>
      <c r="X4" s="124" t="s">
        <v>453</v>
      </c>
      <c r="Y4" s="124"/>
    </row>
    <row r="5" spans="1:25" ht="12.75" customHeight="1">
      <c r="A5" s="125"/>
      <c r="B5" s="126"/>
      <c r="C5" s="127" t="s">
        <v>455</v>
      </c>
      <c r="D5" s="127" t="s">
        <v>16</v>
      </c>
      <c r="E5" s="127" t="s">
        <v>18</v>
      </c>
      <c r="F5" s="127" t="s">
        <v>19</v>
      </c>
      <c r="G5" s="127"/>
      <c r="H5" s="134" t="s">
        <v>454</v>
      </c>
      <c r="I5" s="127" t="s">
        <v>432</v>
      </c>
      <c r="J5" s="127" t="s">
        <v>433</v>
      </c>
      <c r="K5" s="127"/>
      <c r="L5" s="127"/>
      <c r="M5" s="127" t="s">
        <v>434</v>
      </c>
      <c r="N5" s="125"/>
      <c r="O5" s="126"/>
      <c r="P5" s="127"/>
      <c r="Q5" s="127" t="s">
        <v>435</v>
      </c>
      <c r="R5" s="127" t="s">
        <v>25</v>
      </c>
      <c r="S5" s="127" t="s">
        <v>26</v>
      </c>
      <c r="T5" s="127" t="s">
        <v>436</v>
      </c>
      <c r="U5" s="127" t="s">
        <v>437</v>
      </c>
      <c r="V5" s="127" t="s">
        <v>29</v>
      </c>
      <c r="W5" s="127" t="s">
        <v>30</v>
      </c>
      <c r="X5" s="127" t="s">
        <v>438</v>
      </c>
      <c r="Y5" s="127" t="s">
        <v>32</v>
      </c>
    </row>
    <row r="6" spans="1:25" ht="12.75" customHeight="1">
      <c r="A6" s="119" t="s">
        <v>131</v>
      </c>
      <c r="B6" s="120" t="s">
        <v>78</v>
      </c>
      <c r="C6" s="131">
        <v>9.64</v>
      </c>
      <c r="D6" s="131">
        <v>0.1</v>
      </c>
      <c r="E6" s="131">
        <v>1.4</v>
      </c>
      <c r="F6" s="131">
        <v>11.56</v>
      </c>
      <c r="G6" s="131">
        <v>3.02</v>
      </c>
      <c r="H6" s="131">
        <v>0.27</v>
      </c>
      <c r="I6" s="131">
        <v>0.5</v>
      </c>
      <c r="J6" s="131">
        <v>1</v>
      </c>
      <c r="K6" s="131">
        <v>0</v>
      </c>
      <c r="L6" s="131">
        <v>0.02</v>
      </c>
      <c r="M6" s="131">
        <v>0</v>
      </c>
      <c r="N6" s="119" t="s">
        <v>131</v>
      </c>
      <c r="O6" s="120" t="s">
        <v>78</v>
      </c>
      <c r="P6" s="131">
        <v>0</v>
      </c>
      <c r="Q6" s="131">
        <v>0.98</v>
      </c>
      <c r="R6" s="131">
        <v>0.2</v>
      </c>
      <c r="S6" s="131">
        <v>1.3</v>
      </c>
      <c r="T6" s="131">
        <v>0</v>
      </c>
      <c r="U6" s="131">
        <v>0.09</v>
      </c>
      <c r="V6" s="131">
        <v>0</v>
      </c>
      <c r="W6" s="131">
        <v>0</v>
      </c>
      <c r="X6" s="131">
        <v>0</v>
      </c>
      <c r="Y6" s="131">
        <v>0</v>
      </c>
    </row>
    <row r="7" spans="1:25" ht="12.75" customHeight="1">
      <c r="A7" s="122" t="s">
        <v>132</v>
      </c>
      <c r="B7" s="123" t="s">
        <v>79</v>
      </c>
      <c r="C7" s="132">
        <v>15.31</v>
      </c>
      <c r="D7" s="132">
        <v>0.02</v>
      </c>
      <c r="E7" s="132">
        <v>1.38</v>
      </c>
      <c r="F7" s="132">
        <v>10.21</v>
      </c>
      <c r="G7" s="132">
        <v>2.17</v>
      </c>
      <c r="H7" s="132">
        <v>0.1</v>
      </c>
      <c r="I7" s="132">
        <v>0.6</v>
      </c>
      <c r="J7" s="132">
        <v>1.12</v>
      </c>
      <c r="K7" s="132">
        <v>0</v>
      </c>
      <c r="L7" s="132">
        <v>0</v>
      </c>
      <c r="M7" s="132">
        <v>0</v>
      </c>
      <c r="N7" s="122" t="s">
        <v>132</v>
      </c>
      <c r="O7" s="123" t="s">
        <v>79</v>
      </c>
      <c r="P7" s="132">
        <v>0</v>
      </c>
      <c r="Q7" s="132">
        <v>0.83</v>
      </c>
      <c r="R7" s="132">
        <v>0.1</v>
      </c>
      <c r="S7" s="132">
        <v>1.3</v>
      </c>
      <c r="T7" s="132">
        <v>0</v>
      </c>
      <c r="U7" s="132">
        <v>0</v>
      </c>
      <c r="V7" s="132">
        <v>0.09</v>
      </c>
      <c r="W7" s="132">
        <v>0.09</v>
      </c>
      <c r="X7" s="132">
        <v>0</v>
      </c>
      <c r="Y7" s="132">
        <v>0</v>
      </c>
    </row>
    <row r="8" spans="1:25" ht="12.75" customHeight="1">
      <c r="A8" s="122" t="s">
        <v>439</v>
      </c>
      <c r="B8" s="123" t="s">
        <v>80</v>
      </c>
      <c r="C8" s="132">
        <v>30.35</v>
      </c>
      <c r="D8" s="132">
        <v>0.06</v>
      </c>
      <c r="E8" s="132">
        <v>1.31</v>
      </c>
      <c r="F8" s="132">
        <v>12.69</v>
      </c>
      <c r="G8" s="132">
        <v>2.02</v>
      </c>
      <c r="H8" s="132">
        <v>0.08</v>
      </c>
      <c r="I8" s="132">
        <v>1.12</v>
      </c>
      <c r="J8" s="132">
        <v>0.83</v>
      </c>
      <c r="K8" s="132">
        <v>0</v>
      </c>
      <c r="L8" s="132">
        <v>0</v>
      </c>
      <c r="M8" s="132">
        <v>0.06</v>
      </c>
      <c r="N8" s="122" t="s">
        <v>440</v>
      </c>
      <c r="O8" s="123" t="s">
        <v>80</v>
      </c>
      <c r="P8" s="132">
        <v>0.02</v>
      </c>
      <c r="Q8" s="132">
        <v>0.56</v>
      </c>
      <c r="R8" s="132">
        <v>0.1</v>
      </c>
      <c r="S8" s="132">
        <v>1.9</v>
      </c>
      <c r="T8" s="132">
        <v>0</v>
      </c>
      <c r="U8" s="132">
        <v>0</v>
      </c>
      <c r="V8" s="132">
        <v>0</v>
      </c>
      <c r="W8" s="132">
        <v>0.09</v>
      </c>
      <c r="X8" s="132">
        <v>0</v>
      </c>
      <c r="Y8" s="132">
        <v>0</v>
      </c>
    </row>
    <row r="9" spans="1:25" ht="12.75" customHeight="1">
      <c r="A9" s="122" t="s">
        <v>441</v>
      </c>
      <c r="B9" s="123" t="s">
        <v>81</v>
      </c>
      <c r="C9" s="132">
        <v>43.37</v>
      </c>
      <c r="D9" s="132">
        <v>0</v>
      </c>
      <c r="E9" s="132">
        <v>0.92</v>
      </c>
      <c r="F9" s="132">
        <v>10.87</v>
      </c>
      <c r="G9" s="132">
        <v>1.96</v>
      </c>
      <c r="H9" s="132">
        <v>0.19</v>
      </c>
      <c r="I9" s="132">
        <v>0.83</v>
      </c>
      <c r="J9" s="132">
        <v>0.92</v>
      </c>
      <c r="K9" s="132">
        <v>0</v>
      </c>
      <c r="L9" s="132">
        <v>0.02</v>
      </c>
      <c r="M9" s="132">
        <v>0</v>
      </c>
      <c r="N9" s="122" t="s">
        <v>441</v>
      </c>
      <c r="O9" s="123" t="s">
        <v>81</v>
      </c>
      <c r="P9" s="132">
        <v>0</v>
      </c>
      <c r="Q9" s="132">
        <v>0.38</v>
      </c>
      <c r="R9" s="132">
        <v>0.3</v>
      </c>
      <c r="S9" s="132">
        <v>1.8</v>
      </c>
      <c r="T9" s="132">
        <v>0.09</v>
      </c>
      <c r="U9" s="132">
        <v>0</v>
      </c>
      <c r="V9" s="132">
        <v>0.09</v>
      </c>
      <c r="W9" s="132">
        <v>0.09</v>
      </c>
      <c r="X9" s="132">
        <v>0</v>
      </c>
      <c r="Y9" s="132">
        <v>0.09</v>
      </c>
    </row>
    <row r="10" spans="1:25" ht="12.75" customHeight="1">
      <c r="A10" s="122" t="s">
        <v>442</v>
      </c>
      <c r="B10" s="123" t="s">
        <v>82</v>
      </c>
      <c r="C10" s="132">
        <v>40.16</v>
      </c>
      <c r="D10" s="132">
        <v>0.08</v>
      </c>
      <c r="E10" s="132">
        <v>1.13</v>
      </c>
      <c r="F10" s="132">
        <v>8.65</v>
      </c>
      <c r="G10" s="132">
        <v>1.79</v>
      </c>
      <c r="H10" s="132">
        <v>0.04</v>
      </c>
      <c r="I10" s="132">
        <v>0.75</v>
      </c>
      <c r="J10" s="132">
        <v>0.81</v>
      </c>
      <c r="K10" s="132">
        <v>0</v>
      </c>
      <c r="L10" s="132">
        <v>0</v>
      </c>
      <c r="M10" s="132">
        <v>0</v>
      </c>
      <c r="N10" s="122" t="s">
        <v>442</v>
      </c>
      <c r="O10" s="123" t="s">
        <v>82</v>
      </c>
      <c r="P10" s="132">
        <v>0.02</v>
      </c>
      <c r="Q10" s="132">
        <v>0.29</v>
      </c>
      <c r="R10" s="132">
        <v>0.2</v>
      </c>
      <c r="S10" s="132">
        <v>1.3</v>
      </c>
      <c r="T10" s="132">
        <v>0</v>
      </c>
      <c r="U10" s="132">
        <v>0</v>
      </c>
      <c r="V10" s="132">
        <v>0.09</v>
      </c>
      <c r="W10" s="132">
        <v>0.09</v>
      </c>
      <c r="X10" s="132">
        <v>0</v>
      </c>
      <c r="Y10" s="132">
        <v>0</v>
      </c>
    </row>
    <row r="11" spans="1:25" ht="12.75" customHeight="1">
      <c r="A11" s="122" t="s">
        <v>443</v>
      </c>
      <c r="B11" s="123" t="s">
        <v>83</v>
      </c>
      <c r="C11" s="132">
        <v>28.51</v>
      </c>
      <c r="D11" s="132">
        <v>0</v>
      </c>
      <c r="E11" s="132">
        <v>0.75</v>
      </c>
      <c r="F11" s="132">
        <v>7.94</v>
      </c>
      <c r="G11" s="132">
        <v>1.54</v>
      </c>
      <c r="H11" s="132">
        <v>0.04</v>
      </c>
      <c r="I11" s="132">
        <v>0.5</v>
      </c>
      <c r="J11" s="132">
        <v>0.98</v>
      </c>
      <c r="K11" s="132">
        <v>0</v>
      </c>
      <c r="L11" s="132">
        <v>0.02</v>
      </c>
      <c r="M11" s="132">
        <v>0</v>
      </c>
      <c r="N11" s="122" t="s">
        <v>443</v>
      </c>
      <c r="O11" s="123" t="s">
        <v>83</v>
      </c>
      <c r="P11" s="132">
        <v>0</v>
      </c>
      <c r="Q11" s="132">
        <v>0.37</v>
      </c>
      <c r="R11" s="132">
        <v>0</v>
      </c>
      <c r="S11" s="132">
        <v>1.7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</row>
    <row r="12" spans="1:25" ht="12.75" customHeight="1">
      <c r="A12" s="122" t="s">
        <v>444</v>
      </c>
      <c r="B12" s="123" t="s">
        <v>84</v>
      </c>
      <c r="C12" s="132">
        <v>19.1</v>
      </c>
      <c r="D12" s="132">
        <v>0.02</v>
      </c>
      <c r="E12" s="132">
        <v>0.9</v>
      </c>
      <c r="F12" s="132">
        <v>9.06</v>
      </c>
      <c r="G12" s="132">
        <v>1.62</v>
      </c>
      <c r="H12" s="132">
        <v>0</v>
      </c>
      <c r="I12" s="132">
        <v>0.56</v>
      </c>
      <c r="J12" s="132">
        <v>0.87</v>
      </c>
      <c r="K12" s="132">
        <v>0</v>
      </c>
      <c r="L12" s="132">
        <v>0</v>
      </c>
      <c r="M12" s="132">
        <v>0</v>
      </c>
      <c r="N12" s="122" t="s">
        <v>444</v>
      </c>
      <c r="O12" s="123" t="s">
        <v>84</v>
      </c>
      <c r="P12" s="132">
        <v>0</v>
      </c>
      <c r="Q12" s="132">
        <v>0.83</v>
      </c>
      <c r="R12" s="132">
        <v>0</v>
      </c>
      <c r="S12" s="132">
        <v>1.6</v>
      </c>
      <c r="T12" s="132">
        <v>0</v>
      </c>
      <c r="U12" s="132">
        <v>0.09</v>
      </c>
      <c r="V12" s="132">
        <v>0.09</v>
      </c>
      <c r="W12" s="132">
        <v>0</v>
      </c>
      <c r="X12" s="132">
        <v>0</v>
      </c>
      <c r="Y12" s="132">
        <v>0</v>
      </c>
    </row>
    <row r="13" spans="1:25" ht="12.75" customHeight="1">
      <c r="A13" s="122" t="s">
        <v>445</v>
      </c>
      <c r="B13" s="123" t="s">
        <v>85</v>
      </c>
      <c r="C13" s="132">
        <v>11.33</v>
      </c>
      <c r="D13" s="132">
        <v>0.04</v>
      </c>
      <c r="E13" s="132">
        <v>1.23</v>
      </c>
      <c r="F13" s="132">
        <v>10.9</v>
      </c>
      <c r="G13" s="132">
        <v>1.42</v>
      </c>
      <c r="H13" s="132">
        <v>0.06</v>
      </c>
      <c r="I13" s="132">
        <v>0.31</v>
      </c>
      <c r="J13" s="132">
        <v>0.79</v>
      </c>
      <c r="K13" s="132">
        <v>0</v>
      </c>
      <c r="L13" s="132">
        <v>0.02</v>
      </c>
      <c r="M13" s="132">
        <v>0</v>
      </c>
      <c r="N13" s="122" t="s">
        <v>445</v>
      </c>
      <c r="O13" s="123" t="s">
        <v>85</v>
      </c>
      <c r="P13" s="132">
        <v>0</v>
      </c>
      <c r="Q13" s="132">
        <v>0.63</v>
      </c>
      <c r="R13" s="132">
        <v>0.1</v>
      </c>
      <c r="S13" s="132">
        <v>1.8</v>
      </c>
      <c r="T13" s="132">
        <v>0</v>
      </c>
      <c r="U13" s="132">
        <v>0</v>
      </c>
      <c r="V13" s="132">
        <v>0</v>
      </c>
      <c r="W13" s="132">
        <v>0.09</v>
      </c>
      <c r="X13" s="132">
        <v>0</v>
      </c>
      <c r="Y13" s="132">
        <v>0</v>
      </c>
    </row>
    <row r="14" spans="1:25" ht="12.75" customHeight="1">
      <c r="A14" s="122" t="s">
        <v>446</v>
      </c>
      <c r="B14" s="123" t="s">
        <v>86</v>
      </c>
      <c r="C14" s="132">
        <v>7.16</v>
      </c>
      <c r="D14" s="132">
        <v>0</v>
      </c>
      <c r="E14" s="132">
        <v>1.58</v>
      </c>
      <c r="F14" s="132">
        <v>12.83</v>
      </c>
      <c r="G14" s="132">
        <v>1.48</v>
      </c>
      <c r="H14" s="132">
        <v>0.06</v>
      </c>
      <c r="I14" s="132">
        <v>0.56</v>
      </c>
      <c r="J14" s="132">
        <v>0.96</v>
      </c>
      <c r="K14" s="132">
        <v>0.02</v>
      </c>
      <c r="L14" s="132">
        <v>0.04</v>
      </c>
      <c r="M14" s="132">
        <v>0</v>
      </c>
      <c r="N14" s="122" t="s">
        <v>446</v>
      </c>
      <c r="O14" s="123" t="s">
        <v>86</v>
      </c>
      <c r="P14" s="132">
        <v>0</v>
      </c>
      <c r="Q14" s="132">
        <v>0.77</v>
      </c>
      <c r="R14" s="132">
        <v>0.1</v>
      </c>
      <c r="S14" s="132">
        <v>2.2</v>
      </c>
      <c r="T14" s="132">
        <v>0</v>
      </c>
      <c r="U14" s="132">
        <v>0</v>
      </c>
      <c r="V14" s="132">
        <v>0.09</v>
      </c>
      <c r="W14" s="132">
        <v>0.09</v>
      </c>
      <c r="X14" s="132">
        <v>0.09</v>
      </c>
      <c r="Y14" s="132">
        <v>0</v>
      </c>
    </row>
    <row r="15" spans="1:25" ht="12.75" customHeight="1">
      <c r="A15" s="122" t="s">
        <v>33</v>
      </c>
      <c r="B15" s="123" t="s">
        <v>87</v>
      </c>
      <c r="C15" s="132">
        <v>3.73</v>
      </c>
      <c r="D15" s="132">
        <v>0.06</v>
      </c>
      <c r="E15" s="132">
        <v>1.38</v>
      </c>
      <c r="F15" s="132">
        <v>13.98</v>
      </c>
      <c r="G15" s="132">
        <v>1.46</v>
      </c>
      <c r="H15" s="132">
        <v>0.04</v>
      </c>
      <c r="I15" s="132">
        <v>0.63</v>
      </c>
      <c r="J15" s="132">
        <v>0.62</v>
      </c>
      <c r="K15" s="132">
        <v>0</v>
      </c>
      <c r="L15" s="132">
        <v>0</v>
      </c>
      <c r="M15" s="132">
        <v>0.06</v>
      </c>
      <c r="N15" s="122" t="s">
        <v>33</v>
      </c>
      <c r="O15" s="123" t="s">
        <v>87</v>
      </c>
      <c r="P15" s="132">
        <v>0</v>
      </c>
      <c r="Q15" s="132">
        <v>0.54</v>
      </c>
      <c r="R15" s="132">
        <v>0.2</v>
      </c>
      <c r="S15" s="132">
        <v>1.4</v>
      </c>
      <c r="T15" s="132">
        <v>0.09</v>
      </c>
      <c r="U15" s="132">
        <v>0</v>
      </c>
      <c r="V15" s="132">
        <v>0.09</v>
      </c>
      <c r="W15" s="132">
        <v>0.18</v>
      </c>
      <c r="X15" s="132">
        <v>0</v>
      </c>
      <c r="Y15" s="132">
        <v>0.09</v>
      </c>
    </row>
    <row r="16" spans="1:25" ht="12.75" customHeight="1">
      <c r="A16" s="122" t="s">
        <v>34</v>
      </c>
      <c r="B16" s="123" t="s">
        <v>88</v>
      </c>
      <c r="C16" s="132">
        <v>2.53</v>
      </c>
      <c r="D16" s="132">
        <v>0</v>
      </c>
      <c r="E16" s="132">
        <v>1.85</v>
      </c>
      <c r="F16" s="132">
        <v>15</v>
      </c>
      <c r="G16" s="132">
        <v>1.19</v>
      </c>
      <c r="H16" s="132">
        <v>0</v>
      </c>
      <c r="I16" s="132">
        <v>0.29</v>
      </c>
      <c r="J16" s="132">
        <v>0.58</v>
      </c>
      <c r="K16" s="132">
        <v>0</v>
      </c>
      <c r="L16" s="132">
        <v>0.02</v>
      </c>
      <c r="M16" s="132">
        <v>0.02</v>
      </c>
      <c r="N16" s="122" t="s">
        <v>34</v>
      </c>
      <c r="O16" s="123" t="s">
        <v>88</v>
      </c>
      <c r="P16" s="132">
        <v>0</v>
      </c>
      <c r="Q16" s="132">
        <v>0.44</v>
      </c>
      <c r="R16" s="132">
        <v>0.1</v>
      </c>
      <c r="S16" s="132">
        <v>2.1</v>
      </c>
      <c r="T16" s="132">
        <v>0</v>
      </c>
      <c r="U16" s="132">
        <v>0</v>
      </c>
      <c r="V16" s="132">
        <v>0.09</v>
      </c>
      <c r="W16" s="132">
        <v>0</v>
      </c>
      <c r="X16" s="132">
        <v>0.18</v>
      </c>
      <c r="Y16" s="132">
        <v>0</v>
      </c>
    </row>
    <row r="17" spans="1:25" ht="12.75" customHeight="1">
      <c r="A17" s="122" t="s">
        <v>35</v>
      </c>
      <c r="B17" s="123" t="s">
        <v>89</v>
      </c>
      <c r="C17" s="132">
        <v>1.09</v>
      </c>
      <c r="D17" s="132">
        <v>0.04</v>
      </c>
      <c r="E17" s="132">
        <v>0.79</v>
      </c>
      <c r="F17" s="132">
        <v>13.46</v>
      </c>
      <c r="G17" s="132">
        <v>1.04</v>
      </c>
      <c r="H17" s="132">
        <v>0.02</v>
      </c>
      <c r="I17" s="132">
        <v>0.37</v>
      </c>
      <c r="J17" s="132">
        <v>0.75</v>
      </c>
      <c r="K17" s="132">
        <v>0</v>
      </c>
      <c r="L17" s="132">
        <v>0.02</v>
      </c>
      <c r="M17" s="132">
        <v>0</v>
      </c>
      <c r="N17" s="122" t="s">
        <v>35</v>
      </c>
      <c r="O17" s="123" t="s">
        <v>89</v>
      </c>
      <c r="P17" s="132">
        <v>0</v>
      </c>
      <c r="Q17" s="132">
        <v>0.38</v>
      </c>
      <c r="R17" s="132">
        <v>0</v>
      </c>
      <c r="S17" s="132">
        <v>2.1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</row>
    <row r="18" spans="1:25" ht="12.75" customHeight="1">
      <c r="A18" s="122" t="s">
        <v>36</v>
      </c>
      <c r="B18" s="123" t="s">
        <v>90</v>
      </c>
      <c r="C18" s="132">
        <v>0.79</v>
      </c>
      <c r="D18" s="132">
        <v>0.08</v>
      </c>
      <c r="E18" s="132">
        <v>0.92</v>
      </c>
      <c r="F18" s="132">
        <v>13.06</v>
      </c>
      <c r="G18" s="132">
        <v>1.1</v>
      </c>
      <c r="H18" s="132">
        <v>0</v>
      </c>
      <c r="I18" s="132">
        <v>0.33</v>
      </c>
      <c r="J18" s="132">
        <v>0.73</v>
      </c>
      <c r="K18" s="132">
        <v>0.02</v>
      </c>
      <c r="L18" s="132">
        <v>0</v>
      </c>
      <c r="M18" s="132">
        <v>0</v>
      </c>
      <c r="N18" s="122" t="s">
        <v>36</v>
      </c>
      <c r="O18" s="123" t="s">
        <v>90</v>
      </c>
      <c r="P18" s="132">
        <v>0.02</v>
      </c>
      <c r="Q18" s="132">
        <v>0.54</v>
      </c>
      <c r="R18" s="132">
        <v>0.1</v>
      </c>
      <c r="S18" s="132">
        <v>1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</row>
    <row r="19" spans="1:25" ht="12.75" customHeight="1">
      <c r="A19" s="122" t="s">
        <v>38</v>
      </c>
      <c r="B19" s="123" t="s">
        <v>91</v>
      </c>
      <c r="C19" s="132">
        <v>0.41</v>
      </c>
      <c r="D19" s="132">
        <v>0.06</v>
      </c>
      <c r="E19" s="132">
        <v>0.87</v>
      </c>
      <c r="F19" s="132">
        <v>8.85</v>
      </c>
      <c r="G19" s="132">
        <v>1.31</v>
      </c>
      <c r="H19" s="132">
        <v>0</v>
      </c>
      <c r="I19" s="132">
        <v>0.88</v>
      </c>
      <c r="J19" s="132">
        <v>1.08</v>
      </c>
      <c r="K19" s="132">
        <v>0</v>
      </c>
      <c r="L19" s="132">
        <v>0</v>
      </c>
      <c r="M19" s="132">
        <v>0</v>
      </c>
      <c r="N19" s="122" t="s">
        <v>38</v>
      </c>
      <c r="O19" s="123" t="s">
        <v>91</v>
      </c>
      <c r="P19" s="132">
        <v>0</v>
      </c>
      <c r="Q19" s="132">
        <v>0.62</v>
      </c>
      <c r="R19" s="132">
        <v>0.2</v>
      </c>
      <c r="S19" s="132">
        <v>1.9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</row>
    <row r="20" spans="1:25" ht="12.75" customHeight="1">
      <c r="A20" s="122" t="s">
        <v>39</v>
      </c>
      <c r="B20" s="123" t="s">
        <v>92</v>
      </c>
      <c r="C20" s="132">
        <v>0.25</v>
      </c>
      <c r="D20" s="132">
        <v>0.15</v>
      </c>
      <c r="E20" s="132">
        <v>0.96</v>
      </c>
      <c r="F20" s="132">
        <v>8.5</v>
      </c>
      <c r="G20" s="132">
        <v>0.79</v>
      </c>
      <c r="H20" s="132">
        <v>0</v>
      </c>
      <c r="I20" s="132">
        <v>0.79</v>
      </c>
      <c r="J20" s="132">
        <v>0.96</v>
      </c>
      <c r="K20" s="132">
        <v>0.04</v>
      </c>
      <c r="L20" s="132">
        <v>0</v>
      </c>
      <c r="M20" s="132">
        <v>0.02</v>
      </c>
      <c r="N20" s="122" t="s">
        <v>39</v>
      </c>
      <c r="O20" s="123" t="s">
        <v>92</v>
      </c>
      <c r="P20" s="132">
        <v>0.04</v>
      </c>
      <c r="Q20" s="132">
        <v>0.48</v>
      </c>
      <c r="R20" s="132">
        <v>0</v>
      </c>
      <c r="S20" s="132">
        <v>1.5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0.09</v>
      </c>
    </row>
    <row r="21" spans="1:25" ht="12.75" customHeight="1">
      <c r="A21" s="122" t="s">
        <v>40</v>
      </c>
      <c r="B21" s="123" t="s">
        <v>93</v>
      </c>
      <c r="C21" s="132">
        <v>0.1</v>
      </c>
      <c r="D21" s="132">
        <v>0.12</v>
      </c>
      <c r="E21" s="132">
        <v>1.45</v>
      </c>
      <c r="F21" s="132">
        <v>8.61</v>
      </c>
      <c r="G21" s="132">
        <v>1.24</v>
      </c>
      <c r="H21" s="132">
        <v>0</v>
      </c>
      <c r="I21" s="132">
        <v>0.67</v>
      </c>
      <c r="J21" s="132">
        <v>0.82</v>
      </c>
      <c r="K21" s="132">
        <v>0</v>
      </c>
      <c r="L21" s="132">
        <v>0.04</v>
      </c>
      <c r="M21" s="132">
        <v>0.02</v>
      </c>
      <c r="N21" s="122" t="s">
        <v>40</v>
      </c>
      <c r="O21" s="123" t="s">
        <v>93</v>
      </c>
      <c r="P21" s="132">
        <v>0</v>
      </c>
      <c r="Q21" s="132">
        <v>0.39</v>
      </c>
      <c r="R21" s="132">
        <v>0</v>
      </c>
      <c r="S21" s="132">
        <v>1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</row>
    <row r="22" spans="1:25" ht="12.75" customHeight="1">
      <c r="A22" s="122" t="s">
        <v>41</v>
      </c>
      <c r="B22" s="123" t="s">
        <v>94</v>
      </c>
      <c r="C22" s="132">
        <v>0.05</v>
      </c>
      <c r="D22" s="132">
        <v>0.14</v>
      </c>
      <c r="E22" s="132">
        <v>1.71</v>
      </c>
      <c r="F22" s="132">
        <v>9.43</v>
      </c>
      <c r="G22" s="132">
        <v>1.12</v>
      </c>
      <c r="H22" s="132">
        <v>0.02</v>
      </c>
      <c r="I22" s="132">
        <v>0.73</v>
      </c>
      <c r="J22" s="132">
        <v>0.61</v>
      </c>
      <c r="K22" s="132">
        <v>0</v>
      </c>
      <c r="L22" s="132">
        <v>0.02</v>
      </c>
      <c r="M22" s="132">
        <v>0</v>
      </c>
      <c r="N22" s="122" t="s">
        <v>41</v>
      </c>
      <c r="O22" s="123" t="s">
        <v>94</v>
      </c>
      <c r="P22" s="132">
        <v>0.02</v>
      </c>
      <c r="Q22" s="132">
        <v>0.67</v>
      </c>
      <c r="R22" s="132">
        <v>0</v>
      </c>
      <c r="S22" s="132">
        <v>1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</row>
    <row r="23" spans="1:25" ht="12.75" customHeight="1">
      <c r="A23" s="122" t="s">
        <v>42</v>
      </c>
      <c r="B23" s="123" t="s">
        <v>95</v>
      </c>
      <c r="C23" s="132">
        <v>0.01</v>
      </c>
      <c r="D23" s="132">
        <v>0.1</v>
      </c>
      <c r="E23" s="132">
        <v>1.06</v>
      </c>
      <c r="F23" s="132">
        <v>6.08</v>
      </c>
      <c r="G23" s="132">
        <v>1.59</v>
      </c>
      <c r="H23" s="132">
        <v>0.04</v>
      </c>
      <c r="I23" s="132">
        <v>0.18</v>
      </c>
      <c r="J23" s="132">
        <v>0.51</v>
      </c>
      <c r="K23" s="132">
        <v>0</v>
      </c>
      <c r="L23" s="132">
        <v>0</v>
      </c>
      <c r="M23" s="132">
        <v>0.02</v>
      </c>
      <c r="N23" s="122" t="s">
        <v>42</v>
      </c>
      <c r="O23" s="123" t="s">
        <v>95</v>
      </c>
      <c r="P23" s="132">
        <v>0</v>
      </c>
      <c r="Q23" s="132">
        <v>0.35</v>
      </c>
      <c r="R23" s="132">
        <v>0</v>
      </c>
      <c r="S23" s="132">
        <v>0.6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</row>
    <row r="24" spans="1:25" ht="12.75" customHeight="1">
      <c r="A24" s="122" t="s">
        <v>43</v>
      </c>
      <c r="B24" s="123" t="s">
        <v>96</v>
      </c>
      <c r="C24" s="132">
        <v>0.05</v>
      </c>
      <c r="D24" s="132">
        <v>0.1</v>
      </c>
      <c r="E24" s="132">
        <v>1.49</v>
      </c>
      <c r="F24" s="132">
        <v>8.45</v>
      </c>
      <c r="G24" s="132">
        <v>2.55</v>
      </c>
      <c r="H24" s="132">
        <v>0.02</v>
      </c>
      <c r="I24" s="132">
        <v>0.55</v>
      </c>
      <c r="J24" s="132">
        <v>0.88</v>
      </c>
      <c r="K24" s="132">
        <v>0.06</v>
      </c>
      <c r="L24" s="132">
        <v>0.04</v>
      </c>
      <c r="M24" s="132">
        <v>0.2</v>
      </c>
      <c r="N24" s="122" t="s">
        <v>43</v>
      </c>
      <c r="O24" s="123" t="s">
        <v>96</v>
      </c>
      <c r="P24" s="132">
        <v>0.04</v>
      </c>
      <c r="Q24" s="132">
        <v>0.71</v>
      </c>
      <c r="R24" s="132">
        <v>0.2</v>
      </c>
      <c r="S24" s="132">
        <v>1.8</v>
      </c>
      <c r="T24" s="132">
        <v>0</v>
      </c>
      <c r="U24" s="132">
        <v>0</v>
      </c>
      <c r="V24" s="132">
        <v>0</v>
      </c>
      <c r="W24" s="132">
        <v>0</v>
      </c>
      <c r="X24" s="132">
        <v>0.09</v>
      </c>
      <c r="Y24" s="132">
        <v>0</v>
      </c>
    </row>
    <row r="25" spans="1:25" ht="12.75" customHeight="1">
      <c r="A25" s="122" t="s">
        <v>44</v>
      </c>
      <c r="B25" s="123" t="s">
        <v>97</v>
      </c>
      <c r="C25" s="132">
        <v>0</v>
      </c>
      <c r="D25" s="132">
        <v>0.12</v>
      </c>
      <c r="E25" s="132">
        <v>1.73</v>
      </c>
      <c r="F25" s="132">
        <v>6.67</v>
      </c>
      <c r="G25" s="132">
        <v>2.24</v>
      </c>
      <c r="H25" s="132">
        <v>0.04</v>
      </c>
      <c r="I25" s="132">
        <v>0.43</v>
      </c>
      <c r="J25" s="132">
        <v>0.69</v>
      </c>
      <c r="K25" s="132">
        <v>0.06</v>
      </c>
      <c r="L25" s="132">
        <v>0</v>
      </c>
      <c r="M25" s="132">
        <v>0.2</v>
      </c>
      <c r="N25" s="122" t="s">
        <v>44</v>
      </c>
      <c r="O25" s="123" t="s">
        <v>97</v>
      </c>
      <c r="P25" s="132">
        <v>0.02</v>
      </c>
      <c r="Q25" s="132">
        <v>0.41</v>
      </c>
      <c r="R25" s="132">
        <v>0.1</v>
      </c>
      <c r="S25" s="132">
        <v>1.7</v>
      </c>
      <c r="T25" s="132">
        <v>0</v>
      </c>
      <c r="U25" s="132">
        <v>0</v>
      </c>
      <c r="V25" s="132">
        <v>0</v>
      </c>
      <c r="W25" s="132">
        <v>0.18</v>
      </c>
      <c r="X25" s="132">
        <v>0.09</v>
      </c>
      <c r="Y25" s="132">
        <v>0</v>
      </c>
    </row>
    <row r="26" spans="1:25" ht="12.75" customHeight="1">
      <c r="A26" s="122" t="s">
        <v>45</v>
      </c>
      <c r="B26" s="123" t="s">
        <v>98</v>
      </c>
      <c r="C26" s="132">
        <v>0</v>
      </c>
      <c r="D26" s="132">
        <v>0.12</v>
      </c>
      <c r="E26" s="132">
        <v>1.76</v>
      </c>
      <c r="F26" s="132">
        <v>7.22</v>
      </c>
      <c r="G26" s="132">
        <v>2.98</v>
      </c>
      <c r="H26" s="132">
        <v>0.02</v>
      </c>
      <c r="I26" s="132">
        <v>0.86</v>
      </c>
      <c r="J26" s="132">
        <v>1.16</v>
      </c>
      <c r="K26" s="132">
        <v>0</v>
      </c>
      <c r="L26" s="132">
        <v>0.04</v>
      </c>
      <c r="M26" s="132">
        <v>0.39</v>
      </c>
      <c r="N26" s="122" t="s">
        <v>45</v>
      </c>
      <c r="O26" s="123" t="s">
        <v>98</v>
      </c>
      <c r="P26" s="132">
        <v>0.08</v>
      </c>
      <c r="Q26" s="132">
        <v>0.53</v>
      </c>
      <c r="R26" s="132">
        <v>0.1</v>
      </c>
      <c r="S26" s="132">
        <v>1.9</v>
      </c>
      <c r="T26" s="132">
        <v>0</v>
      </c>
      <c r="U26" s="132">
        <v>0.09</v>
      </c>
      <c r="V26" s="132">
        <v>0.09</v>
      </c>
      <c r="W26" s="132">
        <v>0.09</v>
      </c>
      <c r="X26" s="132">
        <v>0</v>
      </c>
      <c r="Y26" s="132">
        <v>0.09</v>
      </c>
    </row>
    <row r="27" spans="1:25" ht="12.75" customHeight="1">
      <c r="A27" s="122" t="s">
        <v>46</v>
      </c>
      <c r="B27" s="123" t="s">
        <v>99</v>
      </c>
      <c r="C27" s="132">
        <v>0</v>
      </c>
      <c r="D27" s="132">
        <v>0.16</v>
      </c>
      <c r="E27" s="132">
        <v>2.22</v>
      </c>
      <c r="F27" s="132">
        <v>6.96</v>
      </c>
      <c r="G27" s="132">
        <v>3.08</v>
      </c>
      <c r="H27" s="132">
        <v>0.1</v>
      </c>
      <c r="I27" s="132">
        <v>0.82</v>
      </c>
      <c r="J27" s="132">
        <v>0.92</v>
      </c>
      <c r="K27" s="132">
        <v>0.02</v>
      </c>
      <c r="L27" s="132">
        <v>0.02</v>
      </c>
      <c r="M27" s="132">
        <v>0.41</v>
      </c>
      <c r="N27" s="122" t="s">
        <v>46</v>
      </c>
      <c r="O27" s="123" t="s">
        <v>99</v>
      </c>
      <c r="P27" s="132">
        <v>0.1</v>
      </c>
      <c r="Q27" s="132">
        <v>0.55</v>
      </c>
      <c r="R27" s="132">
        <v>0.3</v>
      </c>
      <c r="S27" s="132">
        <v>1.5</v>
      </c>
      <c r="T27" s="132">
        <v>0</v>
      </c>
      <c r="U27" s="132">
        <v>0</v>
      </c>
      <c r="V27" s="132">
        <v>0.18</v>
      </c>
      <c r="W27" s="132">
        <v>0.09</v>
      </c>
      <c r="X27" s="132">
        <v>0</v>
      </c>
      <c r="Y27" s="132">
        <v>0</v>
      </c>
    </row>
    <row r="28" spans="1:25" ht="12.75" customHeight="1">
      <c r="A28" s="122" t="s">
        <v>47</v>
      </c>
      <c r="B28" s="123" t="s">
        <v>100</v>
      </c>
      <c r="C28" s="132">
        <v>0</v>
      </c>
      <c r="D28" s="132">
        <v>0.04</v>
      </c>
      <c r="E28" s="132">
        <v>1.59</v>
      </c>
      <c r="F28" s="132">
        <v>5.25</v>
      </c>
      <c r="G28" s="132">
        <v>2.8</v>
      </c>
      <c r="H28" s="132">
        <v>0.22</v>
      </c>
      <c r="I28" s="132">
        <v>0.67</v>
      </c>
      <c r="J28" s="132">
        <v>1.18</v>
      </c>
      <c r="K28" s="132">
        <v>0.04</v>
      </c>
      <c r="L28" s="132">
        <v>0</v>
      </c>
      <c r="M28" s="132">
        <v>0.37</v>
      </c>
      <c r="N28" s="122" t="s">
        <v>47</v>
      </c>
      <c r="O28" s="123" t="s">
        <v>100</v>
      </c>
      <c r="P28" s="132">
        <v>0.1</v>
      </c>
      <c r="Q28" s="132">
        <v>0.37</v>
      </c>
      <c r="R28" s="132">
        <v>0</v>
      </c>
      <c r="S28" s="132">
        <v>1.6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0.18</v>
      </c>
    </row>
    <row r="29" spans="1:25" ht="12.75" customHeight="1">
      <c r="A29" s="122" t="s">
        <v>48</v>
      </c>
      <c r="B29" s="123" t="s">
        <v>101</v>
      </c>
      <c r="C29" s="132">
        <v>0</v>
      </c>
      <c r="D29" s="132">
        <v>0.14</v>
      </c>
      <c r="E29" s="132">
        <v>1.92</v>
      </c>
      <c r="F29" s="132">
        <v>5.92</v>
      </c>
      <c r="G29" s="132">
        <v>3.71</v>
      </c>
      <c r="H29" s="132">
        <v>0.45</v>
      </c>
      <c r="I29" s="132">
        <v>0.78</v>
      </c>
      <c r="J29" s="132">
        <v>1.25</v>
      </c>
      <c r="K29" s="132">
        <v>0.04</v>
      </c>
      <c r="L29" s="132">
        <v>0.02</v>
      </c>
      <c r="M29" s="132">
        <v>0.82</v>
      </c>
      <c r="N29" s="122" t="s">
        <v>48</v>
      </c>
      <c r="O29" s="123" t="s">
        <v>101</v>
      </c>
      <c r="P29" s="132">
        <v>0.02</v>
      </c>
      <c r="Q29" s="132">
        <v>0.63</v>
      </c>
      <c r="R29" s="132">
        <v>0</v>
      </c>
      <c r="S29" s="132">
        <v>1.6</v>
      </c>
      <c r="T29" s="132">
        <v>0</v>
      </c>
      <c r="U29" s="132">
        <v>0</v>
      </c>
      <c r="V29" s="132">
        <v>0</v>
      </c>
      <c r="W29" s="132">
        <v>1</v>
      </c>
      <c r="X29" s="132">
        <v>0</v>
      </c>
      <c r="Y29" s="132">
        <v>0.18</v>
      </c>
    </row>
    <row r="30" spans="1:25" ht="12.75" customHeight="1">
      <c r="A30" s="122" t="s">
        <v>49</v>
      </c>
      <c r="B30" s="123" t="s">
        <v>102</v>
      </c>
      <c r="C30" s="132">
        <v>0</v>
      </c>
      <c r="D30" s="132">
        <v>0.1</v>
      </c>
      <c r="E30" s="132">
        <v>1.92</v>
      </c>
      <c r="F30" s="132">
        <v>4.88</v>
      </c>
      <c r="G30" s="132">
        <v>2.76</v>
      </c>
      <c r="H30" s="132">
        <v>0.88</v>
      </c>
      <c r="I30" s="132">
        <v>0.78</v>
      </c>
      <c r="J30" s="132">
        <v>0.8</v>
      </c>
      <c r="K30" s="132">
        <v>0.04</v>
      </c>
      <c r="L30" s="132">
        <v>0.04</v>
      </c>
      <c r="M30" s="132">
        <v>1.86</v>
      </c>
      <c r="N30" s="122" t="s">
        <v>49</v>
      </c>
      <c r="O30" s="123" t="s">
        <v>102</v>
      </c>
      <c r="P30" s="132">
        <v>0.02</v>
      </c>
      <c r="Q30" s="132">
        <v>0.69</v>
      </c>
      <c r="R30" s="132">
        <v>0.3</v>
      </c>
      <c r="S30" s="132">
        <v>1.6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0.55</v>
      </c>
    </row>
    <row r="31" spans="1:25" ht="12.75" customHeight="1">
      <c r="A31" s="122" t="s">
        <v>50</v>
      </c>
      <c r="B31" s="123" t="s">
        <v>103</v>
      </c>
      <c r="C31" s="132">
        <v>0</v>
      </c>
      <c r="D31" s="132">
        <v>0.2</v>
      </c>
      <c r="E31" s="132">
        <v>1.9</v>
      </c>
      <c r="F31" s="132">
        <v>3.92</v>
      </c>
      <c r="G31" s="132">
        <v>3.63</v>
      </c>
      <c r="H31" s="132">
        <v>1.25</v>
      </c>
      <c r="I31" s="132">
        <v>0.94</v>
      </c>
      <c r="J31" s="132">
        <v>1.22</v>
      </c>
      <c r="K31" s="132">
        <v>0.04</v>
      </c>
      <c r="L31" s="132">
        <v>0.04</v>
      </c>
      <c r="M31" s="132">
        <v>2.59</v>
      </c>
      <c r="N31" s="122" t="s">
        <v>50</v>
      </c>
      <c r="O31" s="123" t="s">
        <v>103</v>
      </c>
      <c r="P31" s="132">
        <v>0.02</v>
      </c>
      <c r="Q31" s="132">
        <v>0.55</v>
      </c>
      <c r="R31" s="132">
        <v>0</v>
      </c>
      <c r="S31" s="132">
        <v>1.6</v>
      </c>
      <c r="T31" s="132">
        <v>0</v>
      </c>
      <c r="U31" s="132">
        <v>0.09</v>
      </c>
      <c r="V31" s="132">
        <v>0.09</v>
      </c>
      <c r="W31" s="132">
        <v>0.09</v>
      </c>
      <c r="X31" s="132">
        <v>0</v>
      </c>
      <c r="Y31" s="132">
        <v>0.09</v>
      </c>
    </row>
    <row r="32" spans="1:25" ht="12.75" customHeight="1">
      <c r="A32" s="122" t="s">
        <v>51</v>
      </c>
      <c r="B32" s="123" t="s">
        <v>104</v>
      </c>
      <c r="C32" s="132">
        <v>0</v>
      </c>
      <c r="D32" s="132">
        <v>0.35</v>
      </c>
      <c r="E32" s="132">
        <v>1.86</v>
      </c>
      <c r="F32" s="132">
        <v>3.18</v>
      </c>
      <c r="G32" s="132">
        <v>2.73</v>
      </c>
      <c r="H32" s="132">
        <v>2.31</v>
      </c>
      <c r="I32" s="132">
        <v>0.75</v>
      </c>
      <c r="J32" s="132">
        <v>1</v>
      </c>
      <c r="K32" s="132">
        <v>0.04</v>
      </c>
      <c r="L32" s="132">
        <v>0</v>
      </c>
      <c r="M32" s="132">
        <v>4.94</v>
      </c>
      <c r="N32" s="122" t="s">
        <v>51</v>
      </c>
      <c r="O32" s="123" t="s">
        <v>104</v>
      </c>
      <c r="P32" s="132">
        <v>0.02</v>
      </c>
      <c r="Q32" s="132">
        <v>0.53</v>
      </c>
      <c r="R32" s="132">
        <v>0</v>
      </c>
      <c r="S32" s="132">
        <v>1.6</v>
      </c>
      <c r="T32" s="132">
        <v>0</v>
      </c>
      <c r="U32" s="132">
        <v>0.09</v>
      </c>
      <c r="V32" s="132">
        <v>0</v>
      </c>
      <c r="W32" s="132">
        <v>0</v>
      </c>
      <c r="X32" s="132">
        <v>0</v>
      </c>
      <c r="Y32" s="132">
        <v>0.27</v>
      </c>
    </row>
    <row r="33" spans="1:25" ht="12.75" customHeight="1">
      <c r="A33" s="122" t="s">
        <v>52</v>
      </c>
      <c r="B33" s="123" t="s">
        <v>105</v>
      </c>
      <c r="C33" s="132">
        <v>0</v>
      </c>
      <c r="D33" s="132">
        <v>0.25</v>
      </c>
      <c r="E33" s="132">
        <v>1.25</v>
      </c>
      <c r="F33" s="132">
        <v>2.98</v>
      </c>
      <c r="G33" s="132">
        <v>2.57</v>
      </c>
      <c r="H33" s="132">
        <v>2.63</v>
      </c>
      <c r="I33" s="132">
        <v>0.84</v>
      </c>
      <c r="J33" s="132">
        <v>1.14</v>
      </c>
      <c r="K33" s="132">
        <v>0</v>
      </c>
      <c r="L33" s="132">
        <v>0</v>
      </c>
      <c r="M33" s="132">
        <v>5.47</v>
      </c>
      <c r="N33" s="122" t="s">
        <v>52</v>
      </c>
      <c r="O33" s="123" t="s">
        <v>105</v>
      </c>
      <c r="P33" s="132">
        <v>0.04</v>
      </c>
      <c r="Q33" s="132">
        <v>0.96</v>
      </c>
      <c r="R33" s="132">
        <v>0.2</v>
      </c>
      <c r="S33" s="132">
        <v>1.3</v>
      </c>
      <c r="T33" s="132">
        <v>0</v>
      </c>
      <c r="U33" s="132">
        <v>0</v>
      </c>
      <c r="V33" s="132">
        <v>0.27</v>
      </c>
      <c r="W33" s="132">
        <v>0</v>
      </c>
      <c r="X33" s="132">
        <v>0</v>
      </c>
      <c r="Y33" s="132">
        <v>0.18</v>
      </c>
    </row>
    <row r="34" spans="1:25" ht="12.75" customHeight="1">
      <c r="A34" s="122" t="s">
        <v>53</v>
      </c>
      <c r="B34" s="123" t="s">
        <v>106</v>
      </c>
      <c r="C34" s="132">
        <v>0</v>
      </c>
      <c r="D34" s="132">
        <v>0.33</v>
      </c>
      <c r="E34" s="132">
        <v>0.94</v>
      </c>
      <c r="F34" s="132">
        <v>2.49</v>
      </c>
      <c r="G34" s="132">
        <v>2.08</v>
      </c>
      <c r="H34" s="132">
        <v>4.08</v>
      </c>
      <c r="I34" s="132">
        <v>0.55</v>
      </c>
      <c r="J34" s="132">
        <v>1.02</v>
      </c>
      <c r="K34" s="132">
        <v>0</v>
      </c>
      <c r="L34" s="132">
        <v>0</v>
      </c>
      <c r="M34" s="132">
        <v>8.12</v>
      </c>
      <c r="N34" s="122" t="s">
        <v>53</v>
      </c>
      <c r="O34" s="123" t="s">
        <v>106</v>
      </c>
      <c r="P34" s="132">
        <v>0.1</v>
      </c>
      <c r="Q34" s="132">
        <v>0.78</v>
      </c>
      <c r="R34" s="132">
        <v>0</v>
      </c>
      <c r="S34" s="132">
        <v>2.3</v>
      </c>
      <c r="T34" s="132">
        <v>0.09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</row>
    <row r="35" spans="1:25" ht="12.75" customHeight="1">
      <c r="A35" s="122" t="s">
        <v>54</v>
      </c>
      <c r="B35" s="123" t="s">
        <v>107</v>
      </c>
      <c r="C35" s="132">
        <v>0</v>
      </c>
      <c r="D35" s="132">
        <v>0.47</v>
      </c>
      <c r="E35" s="132">
        <v>0.86</v>
      </c>
      <c r="F35" s="132">
        <v>2.1</v>
      </c>
      <c r="G35" s="132">
        <v>1.86</v>
      </c>
      <c r="H35" s="132">
        <v>5.65</v>
      </c>
      <c r="I35" s="132">
        <v>0.27</v>
      </c>
      <c r="J35" s="132">
        <v>0.9</v>
      </c>
      <c r="K35" s="132">
        <v>0.02</v>
      </c>
      <c r="L35" s="132">
        <v>0</v>
      </c>
      <c r="M35" s="132">
        <v>9.1</v>
      </c>
      <c r="N35" s="122" t="s">
        <v>54</v>
      </c>
      <c r="O35" s="123" t="s">
        <v>107</v>
      </c>
      <c r="P35" s="132">
        <v>0.04</v>
      </c>
      <c r="Q35" s="132">
        <v>0.73</v>
      </c>
      <c r="R35" s="132">
        <v>0</v>
      </c>
      <c r="S35" s="132">
        <v>1.7</v>
      </c>
      <c r="T35" s="132">
        <v>0</v>
      </c>
      <c r="U35" s="132">
        <v>0.09</v>
      </c>
      <c r="V35" s="132">
        <v>0.27</v>
      </c>
      <c r="W35" s="132">
        <v>0</v>
      </c>
      <c r="X35" s="132">
        <v>0</v>
      </c>
      <c r="Y35" s="132">
        <v>0</v>
      </c>
    </row>
    <row r="36" spans="1:25" ht="12.75" customHeight="1">
      <c r="A36" s="122" t="s">
        <v>55</v>
      </c>
      <c r="B36" s="123" t="s">
        <v>108</v>
      </c>
      <c r="C36" s="132">
        <v>0</v>
      </c>
      <c r="D36" s="132">
        <v>0.4</v>
      </c>
      <c r="E36" s="132">
        <v>0.46</v>
      </c>
      <c r="F36" s="132">
        <v>1.67</v>
      </c>
      <c r="G36" s="132">
        <v>1.23</v>
      </c>
      <c r="H36" s="132">
        <v>6.67</v>
      </c>
      <c r="I36" s="132">
        <v>0.25</v>
      </c>
      <c r="J36" s="132">
        <v>0.87</v>
      </c>
      <c r="K36" s="132">
        <v>0</v>
      </c>
      <c r="L36" s="132">
        <v>0</v>
      </c>
      <c r="M36" s="132">
        <v>9.69</v>
      </c>
      <c r="N36" s="122" t="s">
        <v>55</v>
      </c>
      <c r="O36" s="123" t="s">
        <v>108</v>
      </c>
      <c r="P36" s="132">
        <v>0.02</v>
      </c>
      <c r="Q36" s="132">
        <v>0.62</v>
      </c>
      <c r="R36" s="132">
        <v>0</v>
      </c>
      <c r="S36" s="132">
        <v>1</v>
      </c>
      <c r="T36" s="132">
        <v>0</v>
      </c>
      <c r="U36" s="132">
        <v>0</v>
      </c>
      <c r="V36" s="132">
        <v>0.27</v>
      </c>
      <c r="W36" s="132">
        <v>0</v>
      </c>
      <c r="X36" s="132">
        <v>0</v>
      </c>
      <c r="Y36" s="132">
        <v>0</v>
      </c>
    </row>
    <row r="37" spans="1:25" ht="12.75" customHeight="1">
      <c r="A37" s="122" t="s">
        <v>56</v>
      </c>
      <c r="B37" s="123" t="s">
        <v>109</v>
      </c>
      <c r="C37" s="132">
        <v>0</v>
      </c>
      <c r="D37" s="132">
        <v>0.58</v>
      </c>
      <c r="E37" s="132">
        <v>0.44</v>
      </c>
      <c r="F37" s="132">
        <v>1.96</v>
      </c>
      <c r="G37" s="132">
        <v>1.65</v>
      </c>
      <c r="H37" s="132">
        <v>6.33</v>
      </c>
      <c r="I37" s="132">
        <v>0.25</v>
      </c>
      <c r="J37" s="132">
        <v>0.96</v>
      </c>
      <c r="K37" s="132">
        <v>0.02</v>
      </c>
      <c r="L37" s="132">
        <v>0</v>
      </c>
      <c r="M37" s="132">
        <v>7.52</v>
      </c>
      <c r="N37" s="122" t="s">
        <v>56</v>
      </c>
      <c r="O37" s="123" t="s">
        <v>109</v>
      </c>
      <c r="P37" s="132">
        <v>0.04</v>
      </c>
      <c r="Q37" s="132">
        <v>0.42</v>
      </c>
      <c r="R37" s="132">
        <v>0.3</v>
      </c>
      <c r="S37" s="132">
        <v>1</v>
      </c>
      <c r="T37" s="132">
        <v>0</v>
      </c>
      <c r="U37" s="132">
        <v>0</v>
      </c>
      <c r="V37" s="132">
        <v>0</v>
      </c>
      <c r="W37" s="132">
        <v>0</v>
      </c>
      <c r="X37" s="132">
        <v>0.09</v>
      </c>
      <c r="Y37" s="132">
        <v>0</v>
      </c>
    </row>
    <row r="38" spans="1:25" ht="12.75" customHeight="1">
      <c r="A38" s="122" t="s">
        <v>57</v>
      </c>
      <c r="B38" s="123" t="s">
        <v>110</v>
      </c>
      <c r="C38" s="132">
        <v>0</v>
      </c>
      <c r="D38" s="132">
        <v>0.12</v>
      </c>
      <c r="E38" s="132">
        <v>0.4</v>
      </c>
      <c r="F38" s="132">
        <v>1.17</v>
      </c>
      <c r="G38" s="132">
        <v>0.92</v>
      </c>
      <c r="H38" s="132">
        <v>4.4</v>
      </c>
      <c r="I38" s="132">
        <v>0.27</v>
      </c>
      <c r="J38" s="132">
        <v>0.67</v>
      </c>
      <c r="K38" s="132">
        <v>0</v>
      </c>
      <c r="L38" s="132">
        <v>0</v>
      </c>
      <c r="M38" s="132">
        <v>4.42</v>
      </c>
      <c r="N38" s="122" t="s">
        <v>57</v>
      </c>
      <c r="O38" s="123" t="s">
        <v>110</v>
      </c>
      <c r="P38" s="132">
        <v>0.04</v>
      </c>
      <c r="Q38" s="132">
        <v>0.5</v>
      </c>
      <c r="R38" s="132">
        <v>0</v>
      </c>
      <c r="S38" s="132">
        <v>1.8</v>
      </c>
      <c r="T38" s="132">
        <v>0</v>
      </c>
      <c r="U38" s="132">
        <v>0</v>
      </c>
      <c r="V38" s="132">
        <v>0.18</v>
      </c>
      <c r="W38" s="132">
        <v>0.09</v>
      </c>
      <c r="X38" s="132">
        <v>0</v>
      </c>
      <c r="Y38" s="132">
        <v>0</v>
      </c>
    </row>
    <row r="39" spans="1:25" ht="12.75" customHeight="1">
      <c r="A39" s="122" t="s">
        <v>58</v>
      </c>
      <c r="B39" s="123" t="s">
        <v>111</v>
      </c>
      <c r="C39" s="132">
        <v>0</v>
      </c>
      <c r="D39" s="132">
        <v>0.6</v>
      </c>
      <c r="E39" s="132">
        <v>0.54</v>
      </c>
      <c r="F39" s="132">
        <v>2.12</v>
      </c>
      <c r="G39" s="132">
        <v>1.12</v>
      </c>
      <c r="H39" s="132">
        <v>3.85</v>
      </c>
      <c r="I39" s="132">
        <v>0.17</v>
      </c>
      <c r="J39" s="132">
        <v>1.06</v>
      </c>
      <c r="K39" s="132">
        <v>0</v>
      </c>
      <c r="L39" s="132">
        <v>0</v>
      </c>
      <c r="M39" s="132">
        <v>4.19</v>
      </c>
      <c r="N39" s="122" t="s">
        <v>58</v>
      </c>
      <c r="O39" s="123" t="s">
        <v>111</v>
      </c>
      <c r="P39" s="132">
        <v>0</v>
      </c>
      <c r="Q39" s="132">
        <v>0.46</v>
      </c>
      <c r="R39" s="132">
        <v>0</v>
      </c>
      <c r="S39" s="132">
        <v>1.1</v>
      </c>
      <c r="T39" s="132">
        <v>0.09</v>
      </c>
      <c r="U39" s="132">
        <v>0</v>
      </c>
      <c r="V39" s="132">
        <v>0.18</v>
      </c>
      <c r="W39" s="132">
        <v>0.09</v>
      </c>
      <c r="X39" s="132">
        <v>0</v>
      </c>
      <c r="Y39" s="132">
        <v>0</v>
      </c>
    </row>
    <row r="40" spans="1:25" ht="12.75" customHeight="1">
      <c r="A40" s="122" t="s">
        <v>59</v>
      </c>
      <c r="B40" s="123" t="s">
        <v>112</v>
      </c>
      <c r="C40" s="132">
        <v>0</v>
      </c>
      <c r="D40" s="132">
        <v>0.75</v>
      </c>
      <c r="E40" s="132">
        <v>0.5</v>
      </c>
      <c r="F40" s="132">
        <v>1.77</v>
      </c>
      <c r="G40" s="132">
        <v>0.79</v>
      </c>
      <c r="H40" s="132">
        <v>6.13</v>
      </c>
      <c r="I40" s="132">
        <v>0.17</v>
      </c>
      <c r="J40" s="132">
        <v>0.92</v>
      </c>
      <c r="K40" s="132">
        <v>0.08</v>
      </c>
      <c r="L40" s="132">
        <v>0</v>
      </c>
      <c r="M40" s="132">
        <v>5.56</v>
      </c>
      <c r="N40" s="122" t="s">
        <v>59</v>
      </c>
      <c r="O40" s="123" t="s">
        <v>112</v>
      </c>
      <c r="P40" s="132">
        <v>0.02</v>
      </c>
      <c r="Q40" s="132">
        <v>0.42</v>
      </c>
      <c r="R40" s="132">
        <v>0.1</v>
      </c>
      <c r="S40" s="132">
        <v>1.6</v>
      </c>
      <c r="T40" s="132">
        <v>0.09</v>
      </c>
      <c r="U40" s="132">
        <v>0</v>
      </c>
      <c r="V40" s="132">
        <v>0.18</v>
      </c>
      <c r="W40" s="132">
        <v>0</v>
      </c>
      <c r="X40" s="132">
        <v>0</v>
      </c>
      <c r="Y40" s="132">
        <v>0</v>
      </c>
    </row>
    <row r="41" spans="1:25" ht="12.75" customHeight="1">
      <c r="A41" s="122" t="s">
        <v>60</v>
      </c>
      <c r="B41" s="123" t="s">
        <v>113</v>
      </c>
      <c r="C41" s="132">
        <v>0</v>
      </c>
      <c r="D41" s="132">
        <v>1.6</v>
      </c>
      <c r="E41" s="132">
        <v>0.5</v>
      </c>
      <c r="F41" s="132">
        <v>1.79</v>
      </c>
      <c r="G41" s="132">
        <v>0.77</v>
      </c>
      <c r="H41" s="132">
        <v>6.06</v>
      </c>
      <c r="I41" s="132">
        <v>0.13</v>
      </c>
      <c r="J41" s="132">
        <v>0.87</v>
      </c>
      <c r="K41" s="132">
        <v>0.08</v>
      </c>
      <c r="L41" s="132">
        <v>0.06</v>
      </c>
      <c r="M41" s="132">
        <v>4.73</v>
      </c>
      <c r="N41" s="122" t="s">
        <v>60</v>
      </c>
      <c r="O41" s="123" t="s">
        <v>113</v>
      </c>
      <c r="P41" s="132">
        <v>0.02</v>
      </c>
      <c r="Q41" s="132">
        <v>0.37</v>
      </c>
      <c r="R41" s="132">
        <v>0.1</v>
      </c>
      <c r="S41" s="132">
        <v>1.4</v>
      </c>
      <c r="T41" s="132">
        <v>0</v>
      </c>
      <c r="U41" s="132">
        <v>0</v>
      </c>
      <c r="V41" s="132">
        <v>0.27</v>
      </c>
      <c r="W41" s="132">
        <v>0</v>
      </c>
      <c r="X41" s="132">
        <v>0</v>
      </c>
      <c r="Y41" s="132">
        <v>0</v>
      </c>
    </row>
    <row r="42" spans="1:25" ht="12.75" customHeight="1">
      <c r="A42" s="122" t="s">
        <v>61</v>
      </c>
      <c r="B42" s="123" t="s">
        <v>114</v>
      </c>
      <c r="C42" s="132">
        <v>0</v>
      </c>
      <c r="D42" s="132">
        <v>1.08</v>
      </c>
      <c r="E42" s="132">
        <v>0.6</v>
      </c>
      <c r="F42" s="132">
        <v>2.08</v>
      </c>
      <c r="G42" s="132">
        <v>0.6</v>
      </c>
      <c r="H42" s="132">
        <v>4.79</v>
      </c>
      <c r="I42" s="132">
        <v>0.13</v>
      </c>
      <c r="J42" s="132">
        <v>1</v>
      </c>
      <c r="K42" s="132">
        <v>0</v>
      </c>
      <c r="L42" s="132">
        <v>0</v>
      </c>
      <c r="M42" s="132">
        <v>3.56</v>
      </c>
      <c r="N42" s="122" t="s">
        <v>61</v>
      </c>
      <c r="O42" s="123" t="s">
        <v>114</v>
      </c>
      <c r="P42" s="132">
        <v>0.02</v>
      </c>
      <c r="Q42" s="132">
        <v>0.23</v>
      </c>
      <c r="R42" s="132">
        <v>0.1</v>
      </c>
      <c r="S42" s="132">
        <v>1</v>
      </c>
      <c r="T42" s="132">
        <v>0</v>
      </c>
      <c r="U42" s="132">
        <v>0</v>
      </c>
      <c r="V42" s="132">
        <v>0.18</v>
      </c>
      <c r="W42" s="132">
        <v>0.09</v>
      </c>
      <c r="X42" s="132">
        <v>0</v>
      </c>
      <c r="Y42" s="132">
        <v>0</v>
      </c>
    </row>
    <row r="43" spans="1:25" ht="12.75" customHeight="1">
      <c r="A43" s="122" t="s">
        <v>62</v>
      </c>
      <c r="B43" s="123" t="s">
        <v>115</v>
      </c>
      <c r="C43" s="132">
        <v>0</v>
      </c>
      <c r="D43" s="132">
        <v>0.65</v>
      </c>
      <c r="E43" s="132">
        <v>0.65</v>
      </c>
      <c r="F43" s="132">
        <v>1.83</v>
      </c>
      <c r="G43" s="132">
        <v>0.56</v>
      </c>
      <c r="H43" s="132">
        <v>4.96</v>
      </c>
      <c r="I43" s="132">
        <v>0.06</v>
      </c>
      <c r="J43" s="132">
        <v>0.81</v>
      </c>
      <c r="K43" s="132">
        <v>0.02</v>
      </c>
      <c r="L43" s="132">
        <v>0</v>
      </c>
      <c r="M43" s="132">
        <v>2.58</v>
      </c>
      <c r="N43" s="122" t="s">
        <v>62</v>
      </c>
      <c r="O43" s="123" t="s">
        <v>115</v>
      </c>
      <c r="P43" s="132">
        <v>0.02</v>
      </c>
      <c r="Q43" s="132">
        <v>0.21</v>
      </c>
      <c r="R43" s="132">
        <v>0.3</v>
      </c>
      <c r="S43" s="132">
        <v>2.9</v>
      </c>
      <c r="T43" s="132">
        <v>0</v>
      </c>
      <c r="U43" s="132">
        <v>0</v>
      </c>
      <c r="V43" s="132">
        <v>0.09</v>
      </c>
      <c r="W43" s="132">
        <v>0.09</v>
      </c>
      <c r="X43" s="132">
        <v>0</v>
      </c>
      <c r="Y43" s="132">
        <v>0</v>
      </c>
    </row>
    <row r="44" spans="1:25" ht="12.75" customHeight="1">
      <c r="A44" s="122" t="s">
        <v>63</v>
      </c>
      <c r="B44" s="123" t="s">
        <v>116</v>
      </c>
      <c r="C44" s="132">
        <v>0</v>
      </c>
      <c r="D44" s="132">
        <v>0.4</v>
      </c>
      <c r="E44" s="132">
        <v>0.62</v>
      </c>
      <c r="F44" s="132">
        <v>2.15</v>
      </c>
      <c r="G44" s="132">
        <v>0.6</v>
      </c>
      <c r="H44" s="132">
        <v>3.19</v>
      </c>
      <c r="I44" s="132">
        <v>0.37</v>
      </c>
      <c r="J44" s="132">
        <v>0.96</v>
      </c>
      <c r="K44" s="132">
        <v>0</v>
      </c>
      <c r="L44" s="132">
        <v>0</v>
      </c>
      <c r="M44" s="132">
        <v>1.19</v>
      </c>
      <c r="N44" s="122" t="s">
        <v>63</v>
      </c>
      <c r="O44" s="123" t="s">
        <v>116</v>
      </c>
      <c r="P44" s="132">
        <v>0</v>
      </c>
      <c r="Q44" s="132">
        <v>0.5</v>
      </c>
      <c r="R44" s="132">
        <v>0.1</v>
      </c>
      <c r="S44" s="132">
        <v>2</v>
      </c>
      <c r="T44" s="132">
        <v>0.09</v>
      </c>
      <c r="U44" s="132">
        <v>0</v>
      </c>
      <c r="V44" s="132">
        <v>0.09</v>
      </c>
      <c r="W44" s="132">
        <v>0</v>
      </c>
      <c r="X44" s="132">
        <v>0</v>
      </c>
      <c r="Y44" s="132">
        <v>0</v>
      </c>
    </row>
    <row r="45" spans="1:25" ht="12.75" customHeight="1">
      <c r="A45" s="122" t="s">
        <v>64</v>
      </c>
      <c r="B45" s="123" t="s">
        <v>117</v>
      </c>
      <c r="C45" s="132">
        <v>0</v>
      </c>
      <c r="D45" s="132">
        <v>0.25</v>
      </c>
      <c r="E45" s="132">
        <v>1</v>
      </c>
      <c r="F45" s="132">
        <v>1.98</v>
      </c>
      <c r="G45" s="132">
        <v>0.83</v>
      </c>
      <c r="H45" s="132">
        <v>2.65</v>
      </c>
      <c r="I45" s="132">
        <v>0.12</v>
      </c>
      <c r="J45" s="132">
        <v>0.98</v>
      </c>
      <c r="K45" s="132">
        <v>0</v>
      </c>
      <c r="L45" s="132">
        <v>0</v>
      </c>
      <c r="M45" s="132">
        <v>1.08</v>
      </c>
      <c r="N45" s="122" t="s">
        <v>64</v>
      </c>
      <c r="O45" s="123" t="s">
        <v>117</v>
      </c>
      <c r="P45" s="132">
        <v>0</v>
      </c>
      <c r="Q45" s="132">
        <v>0.33</v>
      </c>
      <c r="R45" s="132">
        <v>0</v>
      </c>
      <c r="S45" s="132">
        <v>1.6</v>
      </c>
      <c r="T45" s="132">
        <v>0</v>
      </c>
      <c r="U45" s="132">
        <v>0.09</v>
      </c>
      <c r="V45" s="132">
        <v>0</v>
      </c>
      <c r="W45" s="132">
        <v>0</v>
      </c>
      <c r="X45" s="132">
        <v>0</v>
      </c>
      <c r="Y45" s="132">
        <v>0</v>
      </c>
    </row>
    <row r="46" spans="1:25" ht="12.75" customHeight="1">
      <c r="A46" s="122" t="s">
        <v>65</v>
      </c>
      <c r="B46" s="123" t="s">
        <v>118</v>
      </c>
      <c r="C46" s="132">
        <v>0</v>
      </c>
      <c r="D46" s="132">
        <v>0.31</v>
      </c>
      <c r="E46" s="132">
        <v>0.81</v>
      </c>
      <c r="F46" s="132">
        <v>2</v>
      </c>
      <c r="G46" s="132">
        <v>0.63</v>
      </c>
      <c r="H46" s="132">
        <v>2.5</v>
      </c>
      <c r="I46" s="132">
        <v>0.04</v>
      </c>
      <c r="J46" s="132">
        <v>0.63</v>
      </c>
      <c r="K46" s="132">
        <v>0.02</v>
      </c>
      <c r="L46" s="132">
        <v>0</v>
      </c>
      <c r="M46" s="132">
        <v>0.6</v>
      </c>
      <c r="N46" s="122" t="s">
        <v>65</v>
      </c>
      <c r="O46" s="123" t="s">
        <v>118</v>
      </c>
      <c r="P46" s="132">
        <v>0.02</v>
      </c>
      <c r="Q46" s="132">
        <v>0.29</v>
      </c>
      <c r="R46" s="132">
        <v>0.1</v>
      </c>
      <c r="S46" s="132">
        <v>1.2</v>
      </c>
      <c r="T46" s="132">
        <v>0</v>
      </c>
      <c r="U46" s="132">
        <v>0</v>
      </c>
      <c r="V46" s="132">
        <v>0.09</v>
      </c>
      <c r="W46" s="132">
        <v>0</v>
      </c>
      <c r="X46" s="132">
        <v>0</v>
      </c>
      <c r="Y46" s="132">
        <v>0</v>
      </c>
    </row>
    <row r="47" spans="1:25" ht="12.75" customHeight="1">
      <c r="A47" s="122" t="s">
        <v>66</v>
      </c>
      <c r="B47" s="123" t="s">
        <v>119</v>
      </c>
      <c r="C47" s="132">
        <v>0.01</v>
      </c>
      <c r="D47" s="132">
        <v>0.25</v>
      </c>
      <c r="E47" s="132">
        <v>1.21</v>
      </c>
      <c r="F47" s="132">
        <v>2.12</v>
      </c>
      <c r="G47" s="132">
        <v>1.15</v>
      </c>
      <c r="H47" s="132">
        <v>1.81</v>
      </c>
      <c r="I47" s="132">
        <v>0.08</v>
      </c>
      <c r="J47" s="132">
        <v>0.87</v>
      </c>
      <c r="K47" s="132">
        <v>0.02</v>
      </c>
      <c r="L47" s="132">
        <v>0</v>
      </c>
      <c r="M47" s="132">
        <v>0.35</v>
      </c>
      <c r="N47" s="122" t="s">
        <v>66</v>
      </c>
      <c r="O47" s="123" t="s">
        <v>119</v>
      </c>
      <c r="P47" s="132">
        <v>0.02</v>
      </c>
      <c r="Q47" s="132">
        <v>0.27</v>
      </c>
      <c r="R47" s="132">
        <v>0.2</v>
      </c>
      <c r="S47" s="132">
        <v>1.6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</row>
    <row r="48" spans="1:25" ht="12.75" customHeight="1">
      <c r="A48" s="122" t="s">
        <v>67</v>
      </c>
      <c r="B48" s="123" t="s">
        <v>120</v>
      </c>
      <c r="C48" s="132">
        <v>0</v>
      </c>
      <c r="D48" s="132">
        <v>0.1</v>
      </c>
      <c r="E48" s="132">
        <v>1.25</v>
      </c>
      <c r="F48" s="132">
        <v>2.48</v>
      </c>
      <c r="G48" s="132">
        <v>1.23</v>
      </c>
      <c r="H48" s="132">
        <v>1.85</v>
      </c>
      <c r="I48" s="132">
        <v>0.15</v>
      </c>
      <c r="J48" s="132">
        <v>0.77</v>
      </c>
      <c r="K48" s="132">
        <v>0</v>
      </c>
      <c r="L48" s="132">
        <v>0</v>
      </c>
      <c r="M48" s="132">
        <v>0.4</v>
      </c>
      <c r="N48" s="122" t="s">
        <v>67</v>
      </c>
      <c r="O48" s="123" t="s">
        <v>120</v>
      </c>
      <c r="P48" s="132">
        <v>0</v>
      </c>
      <c r="Q48" s="132">
        <v>0.29</v>
      </c>
      <c r="R48" s="132">
        <v>0.1</v>
      </c>
      <c r="S48" s="132">
        <v>1.8</v>
      </c>
      <c r="T48" s="132">
        <v>0</v>
      </c>
      <c r="U48" s="132">
        <v>0.09</v>
      </c>
      <c r="V48" s="132">
        <v>0.09</v>
      </c>
      <c r="W48" s="132">
        <v>0.36</v>
      </c>
      <c r="X48" s="132">
        <v>0</v>
      </c>
      <c r="Y48" s="132">
        <v>0</v>
      </c>
    </row>
    <row r="49" spans="1:25" ht="12.75" customHeight="1">
      <c r="A49" s="122" t="s">
        <v>68</v>
      </c>
      <c r="B49" s="123" t="s">
        <v>121</v>
      </c>
      <c r="C49" s="132">
        <v>0</v>
      </c>
      <c r="D49" s="132">
        <v>0.06</v>
      </c>
      <c r="E49" s="132">
        <v>1.12</v>
      </c>
      <c r="F49" s="132">
        <v>3.85</v>
      </c>
      <c r="G49" s="132">
        <v>1.65</v>
      </c>
      <c r="H49" s="132">
        <v>1.35</v>
      </c>
      <c r="I49" s="132">
        <v>0.15</v>
      </c>
      <c r="J49" s="132">
        <v>0.71</v>
      </c>
      <c r="K49" s="132">
        <v>0</v>
      </c>
      <c r="L49" s="132">
        <v>0</v>
      </c>
      <c r="M49" s="132">
        <v>0.25</v>
      </c>
      <c r="N49" s="122" t="s">
        <v>68</v>
      </c>
      <c r="O49" s="123" t="s">
        <v>121</v>
      </c>
      <c r="P49" s="132">
        <v>0.08</v>
      </c>
      <c r="Q49" s="132">
        <v>0.29</v>
      </c>
      <c r="R49" s="132">
        <v>0</v>
      </c>
      <c r="S49" s="132">
        <v>1</v>
      </c>
      <c r="T49" s="132">
        <v>0</v>
      </c>
      <c r="U49" s="132">
        <v>0</v>
      </c>
      <c r="V49" s="132">
        <v>0</v>
      </c>
      <c r="W49" s="132">
        <v>0</v>
      </c>
      <c r="X49" s="132">
        <v>0</v>
      </c>
      <c r="Y49" s="132">
        <v>0</v>
      </c>
    </row>
    <row r="50" spans="1:25" ht="12.75" customHeight="1">
      <c r="A50" s="122" t="s">
        <v>69</v>
      </c>
      <c r="B50" s="123" t="s">
        <v>122</v>
      </c>
      <c r="C50" s="132">
        <v>0.06</v>
      </c>
      <c r="D50" s="132">
        <v>0.13</v>
      </c>
      <c r="E50" s="132">
        <v>1.69</v>
      </c>
      <c r="F50" s="132">
        <v>3.35</v>
      </c>
      <c r="G50" s="132">
        <v>2.35</v>
      </c>
      <c r="H50" s="132">
        <v>1.79</v>
      </c>
      <c r="I50" s="132">
        <v>0.12</v>
      </c>
      <c r="J50" s="132">
        <v>0.67</v>
      </c>
      <c r="K50" s="132">
        <v>0</v>
      </c>
      <c r="L50" s="132">
        <v>0.02</v>
      </c>
      <c r="M50" s="132">
        <v>0.1</v>
      </c>
      <c r="N50" s="122" t="s">
        <v>69</v>
      </c>
      <c r="O50" s="123" t="s">
        <v>122</v>
      </c>
      <c r="P50" s="132">
        <v>0.02</v>
      </c>
      <c r="Q50" s="132">
        <v>0.52</v>
      </c>
      <c r="R50" s="132">
        <v>0.1</v>
      </c>
      <c r="S50" s="132">
        <v>1.4</v>
      </c>
      <c r="T50" s="132">
        <v>0</v>
      </c>
      <c r="U50" s="132">
        <v>0</v>
      </c>
      <c r="V50" s="132">
        <v>0.09</v>
      </c>
      <c r="W50" s="132">
        <v>0.27</v>
      </c>
      <c r="X50" s="132">
        <v>0</v>
      </c>
      <c r="Y50" s="132">
        <v>0</v>
      </c>
    </row>
    <row r="51" spans="1:25" ht="12.75" customHeight="1">
      <c r="A51" s="122" t="s">
        <v>70</v>
      </c>
      <c r="B51" s="123" t="s">
        <v>123</v>
      </c>
      <c r="C51" s="132">
        <v>0.02</v>
      </c>
      <c r="D51" s="132">
        <v>0.21</v>
      </c>
      <c r="E51" s="132">
        <v>2.19</v>
      </c>
      <c r="F51" s="132">
        <v>5.1</v>
      </c>
      <c r="G51" s="132">
        <v>2.75</v>
      </c>
      <c r="H51" s="132">
        <v>1.56</v>
      </c>
      <c r="I51" s="132">
        <v>0.13</v>
      </c>
      <c r="J51" s="132">
        <v>0.79</v>
      </c>
      <c r="K51" s="132">
        <v>0</v>
      </c>
      <c r="L51" s="132">
        <v>0</v>
      </c>
      <c r="M51" s="132">
        <v>0.13</v>
      </c>
      <c r="N51" s="122" t="s">
        <v>70</v>
      </c>
      <c r="O51" s="123" t="s">
        <v>123</v>
      </c>
      <c r="P51" s="132">
        <v>0</v>
      </c>
      <c r="Q51" s="132">
        <v>0.42</v>
      </c>
      <c r="R51" s="132">
        <v>0.2</v>
      </c>
      <c r="S51" s="132">
        <v>2.2</v>
      </c>
      <c r="T51" s="132">
        <v>0</v>
      </c>
      <c r="U51" s="132">
        <v>0</v>
      </c>
      <c r="V51" s="132">
        <v>0</v>
      </c>
      <c r="W51" s="132">
        <v>0</v>
      </c>
      <c r="X51" s="132">
        <v>0.09</v>
      </c>
      <c r="Y51" s="132">
        <v>0</v>
      </c>
    </row>
    <row r="52" spans="1:25" ht="12.75" customHeight="1">
      <c r="A52" s="122" t="s">
        <v>71</v>
      </c>
      <c r="B52" s="123" t="s">
        <v>124</v>
      </c>
      <c r="C52" s="132">
        <v>0.17</v>
      </c>
      <c r="D52" s="132">
        <v>0.21</v>
      </c>
      <c r="E52" s="132">
        <v>2.19</v>
      </c>
      <c r="F52" s="132">
        <v>5.88</v>
      </c>
      <c r="G52" s="132">
        <v>3.29</v>
      </c>
      <c r="H52" s="132">
        <v>0.71</v>
      </c>
      <c r="I52" s="132">
        <v>0.06</v>
      </c>
      <c r="J52" s="132">
        <v>0.79</v>
      </c>
      <c r="K52" s="132">
        <v>0</v>
      </c>
      <c r="L52" s="132">
        <v>0</v>
      </c>
      <c r="M52" s="132">
        <v>0.1</v>
      </c>
      <c r="N52" s="122" t="s">
        <v>71</v>
      </c>
      <c r="O52" s="123" t="s">
        <v>124</v>
      </c>
      <c r="P52" s="132">
        <v>0</v>
      </c>
      <c r="Q52" s="132">
        <v>0.58</v>
      </c>
      <c r="R52" s="132">
        <v>0.1</v>
      </c>
      <c r="S52" s="132">
        <v>1.8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</row>
    <row r="53" spans="1:25" ht="12.75" customHeight="1">
      <c r="A53" s="122" t="s">
        <v>72</v>
      </c>
      <c r="B53" s="123" t="s">
        <v>125</v>
      </c>
      <c r="C53" s="132">
        <v>0.45</v>
      </c>
      <c r="D53" s="132">
        <v>0.25</v>
      </c>
      <c r="E53" s="132">
        <v>1.81</v>
      </c>
      <c r="F53" s="132">
        <v>7.37</v>
      </c>
      <c r="G53" s="132">
        <v>4.38</v>
      </c>
      <c r="H53" s="132">
        <v>0.73</v>
      </c>
      <c r="I53" s="132">
        <v>0.08</v>
      </c>
      <c r="J53" s="132">
        <v>0.77</v>
      </c>
      <c r="K53" s="132">
        <v>0.02</v>
      </c>
      <c r="L53" s="132">
        <v>0</v>
      </c>
      <c r="M53" s="132">
        <v>0.1</v>
      </c>
      <c r="N53" s="122" t="s">
        <v>72</v>
      </c>
      <c r="O53" s="123" t="s">
        <v>125</v>
      </c>
      <c r="P53" s="132">
        <v>0.02</v>
      </c>
      <c r="Q53" s="132">
        <v>0.88</v>
      </c>
      <c r="R53" s="132">
        <v>0</v>
      </c>
      <c r="S53" s="132">
        <v>1.4</v>
      </c>
      <c r="T53" s="132">
        <v>0</v>
      </c>
      <c r="U53" s="132">
        <v>0.09</v>
      </c>
      <c r="V53" s="132">
        <v>0</v>
      </c>
      <c r="W53" s="132">
        <v>0</v>
      </c>
      <c r="X53" s="132">
        <v>0</v>
      </c>
      <c r="Y53" s="132">
        <v>0</v>
      </c>
    </row>
    <row r="54" spans="1:25" ht="12.75" customHeight="1">
      <c r="A54" s="122" t="s">
        <v>73</v>
      </c>
      <c r="B54" s="123" t="s">
        <v>126</v>
      </c>
      <c r="C54" s="132">
        <v>0.4</v>
      </c>
      <c r="D54" s="132">
        <v>0.35</v>
      </c>
      <c r="E54" s="132">
        <v>2.56</v>
      </c>
      <c r="F54" s="132">
        <v>9.44</v>
      </c>
      <c r="G54" s="132">
        <v>4.23</v>
      </c>
      <c r="H54" s="132">
        <v>0.48</v>
      </c>
      <c r="I54" s="132">
        <v>0.1</v>
      </c>
      <c r="J54" s="132">
        <v>0.88</v>
      </c>
      <c r="K54" s="132">
        <v>0</v>
      </c>
      <c r="L54" s="132">
        <v>0</v>
      </c>
      <c r="M54" s="132">
        <v>0.04</v>
      </c>
      <c r="N54" s="122" t="s">
        <v>73</v>
      </c>
      <c r="O54" s="123" t="s">
        <v>126</v>
      </c>
      <c r="P54" s="132">
        <v>0</v>
      </c>
      <c r="Q54" s="132">
        <v>0.75</v>
      </c>
      <c r="R54" s="132">
        <v>0.2</v>
      </c>
      <c r="S54" s="132">
        <v>1.6</v>
      </c>
      <c r="T54" s="132">
        <v>0</v>
      </c>
      <c r="U54" s="132">
        <v>0</v>
      </c>
      <c r="V54" s="132">
        <v>0.09</v>
      </c>
      <c r="W54" s="132">
        <v>0</v>
      </c>
      <c r="X54" s="132">
        <v>0</v>
      </c>
      <c r="Y54" s="132">
        <v>0</v>
      </c>
    </row>
    <row r="55" spans="1:25" ht="12.75" customHeight="1">
      <c r="A55" s="122" t="s">
        <v>74</v>
      </c>
      <c r="B55" s="123" t="s">
        <v>127</v>
      </c>
      <c r="C55" s="132">
        <v>0.57</v>
      </c>
      <c r="D55" s="132">
        <v>0.19</v>
      </c>
      <c r="E55" s="132">
        <v>2.4</v>
      </c>
      <c r="F55" s="132">
        <v>13.52</v>
      </c>
      <c r="G55" s="132">
        <v>5.33</v>
      </c>
      <c r="H55" s="132">
        <v>0.4</v>
      </c>
      <c r="I55" s="132">
        <v>0.02</v>
      </c>
      <c r="J55" s="132">
        <v>1.06</v>
      </c>
      <c r="K55" s="132">
        <v>0</v>
      </c>
      <c r="L55" s="132">
        <v>0</v>
      </c>
      <c r="M55" s="132">
        <v>0.02</v>
      </c>
      <c r="N55" s="122" t="s">
        <v>74</v>
      </c>
      <c r="O55" s="123" t="s">
        <v>127</v>
      </c>
      <c r="P55" s="132">
        <v>0</v>
      </c>
      <c r="Q55" s="132">
        <v>0.79</v>
      </c>
      <c r="R55" s="132">
        <v>0.2</v>
      </c>
      <c r="S55" s="132">
        <v>1.6</v>
      </c>
      <c r="T55" s="132">
        <v>0</v>
      </c>
      <c r="U55" s="132">
        <v>0</v>
      </c>
      <c r="V55" s="132">
        <v>0.09</v>
      </c>
      <c r="W55" s="132">
        <v>0</v>
      </c>
      <c r="X55" s="132">
        <v>0.18</v>
      </c>
      <c r="Y55" s="132">
        <v>0</v>
      </c>
    </row>
    <row r="56" spans="1:25" ht="12.75" customHeight="1">
      <c r="A56" s="122" t="s">
        <v>75</v>
      </c>
      <c r="B56" s="123" t="s">
        <v>128</v>
      </c>
      <c r="C56" s="132">
        <v>0.73</v>
      </c>
      <c r="D56" s="132">
        <v>0.17</v>
      </c>
      <c r="E56" s="132">
        <v>1.56</v>
      </c>
      <c r="F56" s="132">
        <v>16.37</v>
      </c>
      <c r="G56" s="132">
        <v>5</v>
      </c>
      <c r="H56" s="132">
        <v>0.33</v>
      </c>
      <c r="I56" s="132">
        <v>0.08</v>
      </c>
      <c r="J56" s="132">
        <v>0.63</v>
      </c>
      <c r="K56" s="132">
        <v>0.02</v>
      </c>
      <c r="L56" s="132">
        <v>0</v>
      </c>
      <c r="M56" s="132">
        <v>0.02</v>
      </c>
      <c r="N56" s="122" t="s">
        <v>75</v>
      </c>
      <c r="O56" s="123" t="s">
        <v>128</v>
      </c>
      <c r="P56" s="132">
        <v>0.02</v>
      </c>
      <c r="Q56" s="132">
        <v>1</v>
      </c>
      <c r="R56" s="132">
        <v>0.1</v>
      </c>
      <c r="S56" s="132">
        <v>1</v>
      </c>
      <c r="T56" s="132">
        <v>0</v>
      </c>
      <c r="U56" s="132">
        <v>0</v>
      </c>
      <c r="V56" s="132">
        <v>0.18</v>
      </c>
      <c r="W56" s="132">
        <v>0.18</v>
      </c>
      <c r="X56" s="132">
        <v>0.18</v>
      </c>
      <c r="Y56" s="132">
        <v>0</v>
      </c>
    </row>
    <row r="57" spans="1:25" ht="12.75" customHeight="1">
      <c r="A57" s="125" t="s">
        <v>76</v>
      </c>
      <c r="B57" s="126" t="s">
        <v>129</v>
      </c>
      <c r="C57" s="132">
        <v>0.73</v>
      </c>
      <c r="D57" s="132">
        <v>0.12</v>
      </c>
      <c r="E57" s="132">
        <v>1.08</v>
      </c>
      <c r="F57" s="132">
        <v>17.73</v>
      </c>
      <c r="G57" s="132">
        <v>6.52</v>
      </c>
      <c r="H57" s="132">
        <v>0.15</v>
      </c>
      <c r="I57" s="132">
        <v>0.19</v>
      </c>
      <c r="J57" s="132">
        <v>0.9</v>
      </c>
      <c r="K57" s="132">
        <v>0</v>
      </c>
      <c r="L57" s="132">
        <v>0</v>
      </c>
      <c r="M57" s="132">
        <v>0.04</v>
      </c>
      <c r="N57" s="125" t="s">
        <v>76</v>
      </c>
      <c r="O57" s="126" t="s">
        <v>129</v>
      </c>
      <c r="P57" s="132">
        <v>0</v>
      </c>
      <c r="Q57" s="132">
        <v>0.6</v>
      </c>
      <c r="R57" s="132">
        <v>0</v>
      </c>
      <c r="S57" s="132">
        <v>1.8</v>
      </c>
      <c r="T57" s="132">
        <v>0</v>
      </c>
      <c r="U57" s="132">
        <v>0</v>
      </c>
      <c r="V57" s="132">
        <v>0</v>
      </c>
      <c r="W57" s="132">
        <v>0</v>
      </c>
      <c r="X57" s="132">
        <v>0</v>
      </c>
      <c r="Y57" s="132">
        <v>0</v>
      </c>
    </row>
    <row r="58" spans="1:25" ht="12.75" customHeight="1">
      <c r="A58" s="129"/>
      <c r="B58" s="130" t="s">
        <v>37</v>
      </c>
      <c r="C58" s="133">
        <f>SUM(C6:C57)</f>
        <v>217.07999999999993</v>
      </c>
      <c r="D58" s="133">
        <f aca="true" t="shared" si="0" ref="D58:M58">SUM(D6:D57)</f>
        <v>12.230000000000002</v>
      </c>
      <c r="E58" s="133">
        <f t="shared" si="0"/>
        <v>66.60999999999999</v>
      </c>
      <c r="F58" s="133">
        <f t="shared" si="0"/>
        <v>359.43000000000006</v>
      </c>
      <c r="G58" s="133">
        <f t="shared" si="0"/>
        <v>108.42999999999998</v>
      </c>
      <c r="H58" s="133">
        <f t="shared" si="0"/>
        <v>81.30000000000003</v>
      </c>
      <c r="I58" s="133">
        <f t="shared" si="0"/>
        <v>21.959999999999994</v>
      </c>
      <c r="J58" s="133">
        <f t="shared" si="0"/>
        <v>45.670000000000016</v>
      </c>
      <c r="K58" s="133">
        <f t="shared" si="0"/>
        <v>0.72</v>
      </c>
      <c r="L58" s="133">
        <f t="shared" si="0"/>
        <v>0.49999999999999994</v>
      </c>
      <c r="M58" s="133">
        <f t="shared" si="0"/>
        <v>81.33999999999997</v>
      </c>
      <c r="N58" s="129"/>
      <c r="O58" s="130" t="s">
        <v>37</v>
      </c>
      <c r="P58" s="133">
        <f>SUM(P6:P57)</f>
        <v>1.0800000000000003</v>
      </c>
      <c r="Q58" s="133">
        <f aca="true" t="shared" si="1" ref="Q58:Y58">SUM(Q6:Q57)</f>
        <v>28.230000000000004</v>
      </c>
      <c r="R58" s="133">
        <f t="shared" si="1"/>
        <v>5.199999999999999</v>
      </c>
      <c r="S58" s="133">
        <f t="shared" si="1"/>
        <v>81.49999999999999</v>
      </c>
      <c r="T58" s="133">
        <f t="shared" si="1"/>
        <v>0.5399999999999999</v>
      </c>
      <c r="U58" s="133">
        <f t="shared" si="1"/>
        <v>0.8099999999999998</v>
      </c>
      <c r="V58" s="133">
        <f t="shared" si="1"/>
        <v>3.599999999999999</v>
      </c>
      <c r="W58" s="133">
        <f t="shared" si="1"/>
        <v>3.3399999999999994</v>
      </c>
      <c r="X58" s="133">
        <f t="shared" si="1"/>
        <v>0.9899999999999998</v>
      </c>
      <c r="Y58" s="133">
        <f t="shared" si="1"/>
        <v>1.81</v>
      </c>
    </row>
    <row r="59" ht="10.5" customHeight="1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1"/>
  <sheetViews>
    <sheetView workbookViewId="0" topLeftCell="A1">
      <selection activeCell="A2" sqref="A2"/>
    </sheetView>
  </sheetViews>
  <sheetFormatPr defaultColWidth="9.00390625" defaultRowHeight="13.5"/>
  <cols>
    <col min="1" max="2" width="5.875" style="0" customWidth="1"/>
    <col min="3" max="3" width="5.50390625" style="0" customWidth="1"/>
    <col min="4" max="4" width="6.875" style="0" customWidth="1"/>
    <col min="5" max="5" width="6.00390625" style="0" customWidth="1"/>
    <col min="6" max="6" width="6.25390625" style="0" customWidth="1"/>
    <col min="7" max="7" width="6.875" style="0" customWidth="1"/>
    <col min="8" max="14" width="6.25390625" style="0" customWidth="1"/>
  </cols>
  <sheetData>
    <row r="1" spans="1:32" ht="18" customHeight="1">
      <c r="A1" s="4" t="s">
        <v>387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O1" s="22"/>
      <c r="P1" s="20"/>
      <c r="Q1" s="22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18" customHeight="1">
      <c r="A2" s="4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 t="s">
        <v>314</v>
      </c>
      <c r="O2" s="22"/>
      <c r="P2" s="20"/>
      <c r="Q2" s="22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15" customHeight="1">
      <c r="A3" s="181" t="s">
        <v>147</v>
      </c>
      <c r="B3" s="182"/>
      <c r="C3" s="183"/>
      <c r="D3" s="104" t="s">
        <v>148</v>
      </c>
      <c r="E3" s="104" t="s">
        <v>149</v>
      </c>
      <c r="F3" s="104" t="s">
        <v>150</v>
      </c>
      <c r="G3" s="104" t="s">
        <v>151</v>
      </c>
      <c r="H3" s="104"/>
      <c r="I3" s="104" t="s">
        <v>152</v>
      </c>
      <c r="J3" s="104" t="s">
        <v>153</v>
      </c>
      <c r="K3" s="104" t="s">
        <v>154</v>
      </c>
      <c r="L3" s="104"/>
      <c r="M3" s="104"/>
      <c r="N3" s="104" t="s">
        <v>155</v>
      </c>
      <c r="AB3" s="68"/>
      <c r="AC3" s="69"/>
      <c r="AD3" s="69"/>
      <c r="AE3" s="69"/>
      <c r="AF3" s="69"/>
    </row>
    <row r="4" spans="1:32" ht="15" customHeight="1">
      <c r="A4" s="184"/>
      <c r="B4" s="185"/>
      <c r="C4" s="186"/>
      <c r="D4" s="105" t="s">
        <v>163</v>
      </c>
      <c r="E4" s="105"/>
      <c r="F4" s="105" t="s">
        <v>14</v>
      </c>
      <c r="G4" s="105"/>
      <c r="H4" s="105" t="s">
        <v>164</v>
      </c>
      <c r="I4" s="105"/>
      <c r="J4" s="105"/>
      <c r="K4" s="105"/>
      <c r="L4" s="105" t="s">
        <v>15</v>
      </c>
      <c r="M4" s="105" t="s">
        <v>165</v>
      </c>
      <c r="N4" s="105" t="s">
        <v>166</v>
      </c>
      <c r="AB4" s="68"/>
      <c r="AC4" s="69"/>
      <c r="AD4" s="69"/>
      <c r="AE4" s="69"/>
      <c r="AF4" s="69"/>
    </row>
    <row r="5" spans="1:32" ht="15" customHeight="1">
      <c r="A5" s="70" t="s">
        <v>192</v>
      </c>
      <c r="B5" s="32" t="s">
        <v>175</v>
      </c>
      <c r="C5" s="32" t="s">
        <v>193</v>
      </c>
      <c r="D5" s="106" t="s">
        <v>177</v>
      </c>
      <c r="E5" s="106" t="s">
        <v>16</v>
      </c>
      <c r="F5" s="106" t="s">
        <v>18</v>
      </c>
      <c r="G5" s="106" t="s">
        <v>19</v>
      </c>
      <c r="H5" s="106"/>
      <c r="I5" s="106" t="s">
        <v>20</v>
      </c>
      <c r="J5" s="106" t="s">
        <v>21</v>
      </c>
      <c r="K5" s="106" t="s">
        <v>22</v>
      </c>
      <c r="L5" s="106"/>
      <c r="M5" s="106"/>
      <c r="N5" s="106" t="s">
        <v>23</v>
      </c>
      <c r="AB5" s="68"/>
      <c r="AC5" s="69"/>
      <c r="AD5" s="69"/>
      <c r="AE5" s="69"/>
      <c r="AF5" s="69"/>
    </row>
    <row r="6" spans="1:32" ht="15" customHeight="1">
      <c r="A6" s="33" t="s">
        <v>194</v>
      </c>
      <c r="B6" s="34" t="s">
        <v>194</v>
      </c>
      <c r="C6" s="23" t="s">
        <v>179</v>
      </c>
      <c r="D6" s="140">
        <v>69</v>
      </c>
      <c r="E6" s="140">
        <v>0</v>
      </c>
      <c r="F6" s="140">
        <v>2</v>
      </c>
      <c r="G6" s="140">
        <v>224</v>
      </c>
      <c r="H6" s="140">
        <v>153</v>
      </c>
      <c r="I6" s="140">
        <v>20</v>
      </c>
      <c r="J6" s="140">
        <v>2</v>
      </c>
      <c r="K6" s="140">
        <v>286</v>
      </c>
      <c r="L6" s="140">
        <v>10</v>
      </c>
      <c r="M6" s="140">
        <v>0</v>
      </c>
      <c r="N6" s="140">
        <v>49</v>
      </c>
      <c r="AB6" s="68"/>
      <c r="AC6" s="18"/>
      <c r="AD6" s="18"/>
      <c r="AE6" s="18"/>
      <c r="AF6" s="18"/>
    </row>
    <row r="7" spans="1:32" ht="15" customHeight="1">
      <c r="A7" s="35" t="s">
        <v>195</v>
      </c>
      <c r="B7" s="36" t="s">
        <v>195</v>
      </c>
      <c r="C7" s="25" t="s">
        <v>196</v>
      </c>
      <c r="D7" s="144">
        <v>341</v>
      </c>
      <c r="E7" s="144">
        <v>5</v>
      </c>
      <c r="F7" s="144">
        <v>11</v>
      </c>
      <c r="G7" s="144">
        <v>1443</v>
      </c>
      <c r="H7" s="144">
        <v>407</v>
      </c>
      <c r="I7" s="144">
        <v>173</v>
      </c>
      <c r="J7" s="144">
        <v>34</v>
      </c>
      <c r="K7" s="144">
        <v>1507</v>
      </c>
      <c r="L7" s="144">
        <v>11</v>
      </c>
      <c r="M7" s="144">
        <v>0</v>
      </c>
      <c r="N7" s="144">
        <v>351</v>
      </c>
      <c r="AB7" s="68"/>
      <c r="AC7" s="18"/>
      <c r="AD7" s="18"/>
      <c r="AE7" s="18"/>
      <c r="AF7" s="18"/>
    </row>
    <row r="8" spans="1:32" ht="15" customHeight="1">
      <c r="A8" s="35" t="s">
        <v>180</v>
      </c>
      <c r="B8" s="36" t="s">
        <v>180</v>
      </c>
      <c r="C8" s="25" t="s">
        <v>197</v>
      </c>
      <c r="D8" s="144">
        <v>1051</v>
      </c>
      <c r="E8" s="144">
        <v>80</v>
      </c>
      <c r="F8" s="144">
        <v>46</v>
      </c>
      <c r="G8" s="144">
        <v>2912</v>
      </c>
      <c r="H8" s="144">
        <v>934</v>
      </c>
      <c r="I8" s="144">
        <v>699</v>
      </c>
      <c r="J8" s="144">
        <v>50</v>
      </c>
      <c r="K8" s="144">
        <v>535</v>
      </c>
      <c r="L8" s="144">
        <v>7</v>
      </c>
      <c r="M8" s="144">
        <v>5</v>
      </c>
      <c r="N8" s="144">
        <v>971</v>
      </c>
      <c r="AB8" s="68"/>
      <c r="AC8" s="18"/>
      <c r="AD8" s="18"/>
      <c r="AE8" s="18"/>
      <c r="AF8" s="18"/>
    </row>
    <row r="9" spans="1:32" ht="15" customHeight="1">
      <c r="A9" s="35" t="s">
        <v>181</v>
      </c>
      <c r="B9" s="36" t="s">
        <v>181</v>
      </c>
      <c r="C9" s="25" t="s">
        <v>189</v>
      </c>
      <c r="D9" s="144">
        <v>1209</v>
      </c>
      <c r="E9" s="144">
        <v>63</v>
      </c>
      <c r="F9" s="144">
        <v>92</v>
      </c>
      <c r="G9" s="144">
        <v>2241</v>
      </c>
      <c r="H9" s="144">
        <v>923</v>
      </c>
      <c r="I9" s="144">
        <v>714</v>
      </c>
      <c r="J9" s="144">
        <v>51</v>
      </c>
      <c r="K9" s="144">
        <v>21</v>
      </c>
      <c r="L9" s="144">
        <v>2</v>
      </c>
      <c r="M9" s="144">
        <v>3</v>
      </c>
      <c r="N9" s="144">
        <v>760</v>
      </c>
      <c r="AB9" s="68"/>
      <c r="AC9" s="18"/>
      <c r="AD9" s="18"/>
      <c r="AE9" s="18"/>
      <c r="AF9" s="18"/>
    </row>
    <row r="10" spans="1:32" ht="15" customHeight="1">
      <c r="A10" s="35" t="s">
        <v>182</v>
      </c>
      <c r="B10" s="36" t="s">
        <v>182</v>
      </c>
      <c r="C10" s="25" t="s">
        <v>198</v>
      </c>
      <c r="D10" s="144">
        <v>1379</v>
      </c>
      <c r="E10" s="144">
        <v>102</v>
      </c>
      <c r="F10" s="144">
        <v>281</v>
      </c>
      <c r="G10" s="144">
        <v>2159</v>
      </c>
      <c r="H10" s="144">
        <v>1166</v>
      </c>
      <c r="I10" s="144">
        <v>707</v>
      </c>
      <c r="J10" s="144">
        <v>95</v>
      </c>
      <c r="K10" s="144">
        <v>2</v>
      </c>
      <c r="L10" s="144">
        <v>0</v>
      </c>
      <c r="M10" s="144">
        <v>2</v>
      </c>
      <c r="N10" s="144">
        <v>729</v>
      </c>
      <c r="AB10" s="68"/>
      <c r="AC10" s="18"/>
      <c r="AD10" s="18"/>
      <c r="AE10" s="18"/>
      <c r="AF10" s="18"/>
    </row>
    <row r="11" spans="1:32" ht="15" customHeight="1">
      <c r="A11" s="35" t="s">
        <v>183</v>
      </c>
      <c r="B11" s="36" t="s">
        <v>183</v>
      </c>
      <c r="C11" s="25" t="s">
        <v>199</v>
      </c>
      <c r="D11" s="144">
        <v>1494</v>
      </c>
      <c r="E11" s="144">
        <v>104</v>
      </c>
      <c r="F11" s="144">
        <v>576</v>
      </c>
      <c r="G11" s="144">
        <v>2113</v>
      </c>
      <c r="H11" s="144">
        <v>1054</v>
      </c>
      <c r="I11" s="144">
        <v>780</v>
      </c>
      <c r="J11" s="144">
        <v>185</v>
      </c>
      <c r="K11" s="144">
        <v>0</v>
      </c>
      <c r="L11" s="144">
        <v>0</v>
      </c>
      <c r="M11" s="144">
        <v>1</v>
      </c>
      <c r="N11" s="144">
        <v>586</v>
      </c>
      <c r="AB11" s="68"/>
      <c r="AC11" s="18"/>
      <c r="AD11" s="18"/>
      <c r="AE11" s="18"/>
      <c r="AF11" s="18"/>
    </row>
    <row r="12" spans="1:32" ht="15" customHeight="1">
      <c r="A12" s="35" t="s">
        <v>184</v>
      </c>
      <c r="B12" s="36" t="s">
        <v>184</v>
      </c>
      <c r="C12" s="25" t="s">
        <v>200</v>
      </c>
      <c r="D12" s="144">
        <v>1490</v>
      </c>
      <c r="E12" s="144">
        <v>111</v>
      </c>
      <c r="F12" s="144">
        <v>627</v>
      </c>
      <c r="G12" s="144">
        <v>1656</v>
      </c>
      <c r="H12" s="144">
        <v>528</v>
      </c>
      <c r="I12" s="144">
        <v>533</v>
      </c>
      <c r="J12" s="144">
        <v>205</v>
      </c>
      <c r="K12" s="144">
        <v>2</v>
      </c>
      <c r="L12" s="144">
        <v>2</v>
      </c>
      <c r="M12" s="144">
        <v>0</v>
      </c>
      <c r="N12" s="144">
        <v>367</v>
      </c>
      <c r="AB12" s="68"/>
      <c r="AC12" s="18"/>
      <c r="AD12" s="18"/>
      <c r="AE12" s="18"/>
      <c r="AF12" s="18"/>
    </row>
    <row r="13" spans="1:32" ht="15" customHeight="1">
      <c r="A13" s="35" t="s">
        <v>185</v>
      </c>
      <c r="B13" s="36" t="s">
        <v>185</v>
      </c>
      <c r="C13" s="25" t="s">
        <v>201</v>
      </c>
      <c r="D13" s="144">
        <v>1297</v>
      </c>
      <c r="E13" s="144">
        <v>67</v>
      </c>
      <c r="F13" s="144">
        <v>521</v>
      </c>
      <c r="G13" s="144">
        <v>1312</v>
      </c>
      <c r="H13" s="144">
        <v>193</v>
      </c>
      <c r="I13" s="144">
        <v>251</v>
      </c>
      <c r="J13" s="144">
        <v>130</v>
      </c>
      <c r="K13" s="144">
        <v>2</v>
      </c>
      <c r="L13" s="144">
        <v>0</v>
      </c>
      <c r="M13" s="144">
        <v>1</v>
      </c>
      <c r="N13" s="144">
        <v>170</v>
      </c>
      <c r="AB13" s="68"/>
      <c r="AC13" s="18"/>
      <c r="AD13" s="18"/>
      <c r="AE13" s="18"/>
      <c r="AF13" s="18"/>
    </row>
    <row r="14" spans="1:32" ht="15" customHeight="1">
      <c r="A14" s="35" t="s">
        <v>186</v>
      </c>
      <c r="B14" s="36" t="s">
        <v>186</v>
      </c>
      <c r="C14" s="25" t="s">
        <v>202</v>
      </c>
      <c r="D14" s="144">
        <v>1256</v>
      </c>
      <c r="E14" s="144">
        <v>39</v>
      </c>
      <c r="F14" s="144">
        <v>418</v>
      </c>
      <c r="G14" s="144">
        <v>992</v>
      </c>
      <c r="H14" s="144">
        <v>99</v>
      </c>
      <c r="I14" s="144">
        <v>134</v>
      </c>
      <c r="J14" s="144">
        <v>146</v>
      </c>
      <c r="K14" s="144">
        <v>2</v>
      </c>
      <c r="L14" s="144">
        <v>1</v>
      </c>
      <c r="M14" s="144">
        <v>5</v>
      </c>
      <c r="N14" s="144">
        <v>98</v>
      </c>
      <c r="AB14" s="68"/>
      <c r="AC14" s="18"/>
      <c r="AD14" s="18"/>
      <c r="AE14" s="18"/>
      <c r="AF14" s="18"/>
    </row>
    <row r="15" spans="1:32" ht="15" customHeight="1">
      <c r="A15" s="35" t="s">
        <v>187</v>
      </c>
      <c r="B15" s="36" t="s">
        <v>187</v>
      </c>
      <c r="C15" s="25" t="s">
        <v>203</v>
      </c>
      <c r="D15" s="144">
        <v>776</v>
      </c>
      <c r="E15" s="144">
        <v>24</v>
      </c>
      <c r="F15" s="144">
        <v>276</v>
      </c>
      <c r="G15" s="144">
        <v>779</v>
      </c>
      <c r="H15" s="144">
        <v>38</v>
      </c>
      <c r="I15" s="144">
        <v>67</v>
      </c>
      <c r="J15" s="144">
        <v>89</v>
      </c>
      <c r="K15" s="144">
        <v>3</v>
      </c>
      <c r="L15" s="144">
        <v>0</v>
      </c>
      <c r="M15" s="144">
        <v>0</v>
      </c>
      <c r="N15" s="144">
        <v>54</v>
      </c>
      <c r="AB15" s="68"/>
      <c r="AC15" s="18"/>
      <c r="AD15" s="18"/>
      <c r="AE15" s="18"/>
      <c r="AF15" s="18"/>
    </row>
    <row r="16" spans="1:32" ht="15" customHeight="1">
      <c r="A16" s="35" t="s">
        <v>188</v>
      </c>
      <c r="B16" s="36" t="s">
        <v>188</v>
      </c>
      <c r="C16" s="25" t="s">
        <v>204</v>
      </c>
      <c r="D16" s="144">
        <v>562</v>
      </c>
      <c r="E16" s="144">
        <v>13</v>
      </c>
      <c r="F16" s="144">
        <v>189</v>
      </c>
      <c r="G16" s="144">
        <v>579</v>
      </c>
      <c r="H16" s="144">
        <v>26</v>
      </c>
      <c r="I16" s="144">
        <v>38</v>
      </c>
      <c r="J16" s="144">
        <v>57</v>
      </c>
      <c r="K16" s="144">
        <v>0</v>
      </c>
      <c r="L16" s="144">
        <v>0</v>
      </c>
      <c r="M16" s="144">
        <v>2</v>
      </c>
      <c r="N16" s="144">
        <v>27</v>
      </c>
      <c r="AB16" s="68"/>
      <c r="AC16" s="18"/>
      <c r="AD16" s="18"/>
      <c r="AE16" s="18"/>
      <c r="AF16" s="18"/>
    </row>
    <row r="17" spans="1:32" ht="15" customHeight="1">
      <c r="A17" s="35" t="s">
        <v>189</v>
      </c>
      <c r="B17" s="36" t="s">
        <v>189</v>
      </c>
      <c r="C17" s="25" t="s">
        <v>205</v>
      </c>
      <c r="D17" s="144">
        <v>1615</v>
      </c>
      <c r="E17" s="144">
        <v>17</v>
      </c>
      <c r="F17" s="144">
        <v>281</v>
      </c>
      <c r="G17" s="144">
        <v>1257</v>
      </c>
      <c r="H17" s="144">
        <v>44</v>
      </c>
      <c r="I17" s="144">
        <v>56</v>
      </c>
      <c r="J17" s="144">
        <v>68</v>
      </c>
      <c r="K17" s="144">
        <v>0</v>
      </c>
      <c r="L17" s="144">
        <v>2</v>
      </c>
      <c r="M17" s="144">
        <v>3</v>
      </c>
      <c r="N17" s="144">
        <v>24</v>
      </c>
      <c r="AB17" s="68"/>
      <c r="AC17" s="18"/>
      <c r="AD17" s="18"/>
      <c r="AE17" s="18"/>
      <c r="AF17" s="18"/>
    </row>
    <row r="18" spans="1:32" ht="15" customHeight="1">
      <c r="A18" s="35" t="s">
        <v>190</v>
      </c>
      <c r="B18" s="36" t="s">
        <v>190</v>
      </c>
      <c r="C18" s="25" t="s">
        <v>206</v>
      </c>
      <c r="D18" s="144">
        <v>757</v>
      </c>
      <c r="E18" s="144">
        <v>2</v>
      </c>
      <c r="F18" s="144">
        <v>21</v>
      </c>
      <c r="G18" s="144">
        <v>137</v>
      </c>
      <c r="H18" s="144">
        <v>8</v>
      </c>
      <c r="I18" s="144">
        <v>2</v>
      </c>
      <c r="J18" s="144">
        <v>2</v>
      </c>
      <c r="K18" s="144">
        <v>0</v>
      </c>
      <c r="L18" s="144">
        <v>0</v>
      </c>
      <c r="M18" s="144">
        <v>0</v>
      </c>
      <c r="N18" s="144">
        <v>1</v>
      </c>
      <c r="AB18" s="68"/>
      <c r="AC18" s="18"/>
      <c r="AD18" s="18"/>
      <c r="AE18" s="18"/>
      <c r="AF18" s="18"/>
    </row>
    <row r="19" spans="1:32" ht="15" customHeight="1">
      <c r="A19" s="35" t="s">
        <v>191</v>
      </c>
      <c r="B19" s="36" t="s">
        <v>207</v>
      </c>
      <c r="C19" s="25" t="s">
        <v>208</v>
      </c>
      <c r="D19" s="144">
        <v>977</v>
      </c>
      <c r="E19" s="144">
        <v>4</v>
      </c>
      <c r="F19" s="144">
        <v>100</v>
      </c>
      <c r="G19" s="144">
        <v>801</v>
      </c>
      <c r="H19" s="144">
        <v>27</v>
      </c>
      <c r="I19" s="144">
        <v>35</v>
      </c>
      <c r="J19" s="144">
        <v>17</v>
      </c>
      <c r="K19" s="144">
        <v>0</v>
      </c>
      <c r="L19" s="144">
        <v>1</v>
      </c>
      <c r="M19" s="144">
        <v>3</v>
      </c>
      <c r="N19" s="144">
        <v>7</v>
      </c>
      <c r="AB19" s="68"/>
      <c r="AC19" s="18"/>
      <c r="AD19" s="18"/>
      <c r="AE19" s="18"/>
      <c r="AF19" s="18"/>
    </row>
    <row r="20" spans="1:32" ht="15" customHeight="1">
      <c r="A20" s="35" t="s">
        <v>210</v>
      </c>
      <c r="B20" s="31"/>
      <c r="C20" s="37" t="s">
        <v>211</v>
      </c>
      <c r="D20" s="144">
        <v>1368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AB20" s="68"/>
      <c r="AC20" s="18"/>
      <c r="AD20" s="18"/>
      <c r="AE20" s="18"/>
      <c r="AF20" s="18"/>
    </row>
    <row r="21" spans="1:32" ht="15" customHeight="1">
      <c r="A21" s="35" t="s">
        <v>212</v>
      </c>
      <c r="B21" s="31"/>
      <c r="C21" s="37" t="s">
        <v>213</v>
      </c>
      <c r="D21" s="144">
        <v>735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AB21" s="68"/>
      <c r="AC21" s="18"/>
      <c r="AD21" s="18"/>
      <c r="AE21" s="18"/>
      <c r="AF21" s="18"/>
    </row>
    <row r="22" spans="1:32" ht="15" customHeight="1">
      <c r="A22" s="35" t="s">
        <v>214</v>
      </c>
      <c r="B22" s="31"/>
      <c r="C22" s="25"/>
      <c r="D22" s="144">
        <v>539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AB22" s="68"/>
      <c r="AC22" s="18"/>
      <c r="AD22" s="18"/>
      <c r="AE22" s="18"/>
      <c r="AF22" s="18"/>
    </row>
    <row r="23" spans="1:32" ht="15" customHeight="1">
      <c r="A23" s="35" t="s">
        <v>215</v>
      </c>
      <c r="B23" s="31"/>
      <c r="C23" s="25"/>
      <c r="D23" s="144">
        <v>380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AB23" s="68"/>
      <c r="AC23" s="18"/>
      <c r="AD23" s="18"/>
      <c r="AE23" s="18"/>
      <c r="AF23" s="18"/>
    </row>
    <row r="24" spans="1:32" ht="15" customHeight="1">
      <c r="A24" s="35" t="s">
        <v>216</v>
      </c>
      <c r="B24" s="31"/>
      <c r="C24" s="25"/>
      <c r="D24" s="144">
        <v>226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AB24" s="68"/>
      <c r="AC24" s="18"/>
      <c r="AD24" s="18"/>
      <c r="AE24" s="18"/>
      <c r="AF24" s="18"/>
    </row>
    <row r="25" spans="1:32" ht="15" customHeight="1">
      <c r="A25" s="38" t="s">
        <v>217</v>
      </c>
      <c r="B25" s="39"/>
      <c r="C25" s="40"/>
      <c r="D25" s="148">
        <v>66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AB25" s="68"/>
      <c r="AC25" s="18"/>
      <c r="AD25" s="18"/>
      <c r="AE25" s="18"/>
      <c r="AF25" s="18"/>
    </row>
    <row r="26" spans="1:32" ht="15" customHeight="1">
      <c r="A26" s="28"/>
      <c r="B26" s="29" t="s">
        <v>37</v>
      </c>
      <c r="C26" s="30"/>
      <c r="D26" s="152">
        <f aca="true" t="shared" si="0" ref="D26:N26">SUM(D6:D25)</f>
        <v>17587</v>
      </c>
      <c r="E26" s="152">
        <f t="shared" si="0"/>
        <v>631</v>
      </c>
      <c r="F26" s="152">
        <f t="shared" si="0"/>
        <v>3441</v>
      </c>
      <c r="G26" s="152">
        <f t="shared" si="0"/>
        <v>18605</v>
      </c>
      <c r="H26" s="152">
        <f t="shared" si="0"/>
        <v>5600</v>
      </c>
      <c r="I26" s="152">
        <f t="shared" si="0"/>
        <v>4209</v>
      </c>
      <c r="J26" s="152">
        <f t="shared" si="0"/>
        <v>1131</v>
      </c>
      <c r="K26" s="152">
        <f t="shared" si="0"/>
        <v>2360</v>
      </c>
      <c r="L26" s="152">
        <f t="shared" si="0"/>
        <v>36</v>
      </c>
      <c r="M26" s="152">
        <f t="shared" si="0"/>
        <v>25</v>
      </c>
      <c r="N26" s="152">
        <f t="shared" si="0"/>
        <v>4194</v>
      </c>
      <c r="AB26" s="68"/>
      <c r="AC26" s="18"/>
      <c r="AD26" s="18"/>
      <c r="AE26" s="18"/>
      <c r="AF26" s="18"/>
    </row>
    <row r="27" spans="28:32" ht="15" customHeight="1">
      <c r="AB27" s="68"/>
      <c r="AC27" s="68"/>
      <c r="AD27" s="68"/>
      <c r="AE27" s="68"/>
      <c r="AF27" s="68"/>
    </row>
    <row r="28" spans="1:32" ht="15" customHeight="1">
      <c r="A28" s="181" t="s">
        <v>147</v>
      </c>
      <c r="B28" s="182"/>
      <c r="C28" s="183"/>
      <c r="D28" s="104"/>
      <c r="E28" s="104" t="s">
        <v>156</v>
      </c>
      <c r="F28" s="104" t="s">
        <v>157</v>
      </c>
      <c r="G28" s="104" t="s">
        <v>156</v>
      </c>
      <c r="H28" s="104" t="s">
        <v>157</v>
      </c>
      <c r="I28" s="104" t="s">
        <v>158</v>
      </c>
      <c r="J28" s="104" t="s">
        <v>159</v>
      </c>
      <c r="K28" s="104" t="s">
        <v>160</v>
      </c>
      <c r="L28" s="104" t="s">
        <v>161</v>
      </c>
      <c r="M28" s="104" t="s">
        <v>162</v>
      </c>
      <c r="AB28" s="68"/>
      <c r="AC28" s="68"/>
      <c r="AD28" s="68"/>
      <c r="AE28" s="68"/>
      <c r="AF28" s="68"/>
    </row>
    <row r="29" spans="1:32" ht="15" customHeight="1">
      <c r="A29" s="184"/>
      <c r="B29" s="185"/>
      <c r="C29" s="186"/>
      <c r="D29" s="105" t="s">
        <v>167</v>
      </c>
      <c r="E29" s="105" t="s">
        <v>168</v>
      </c>
      <c r="F29" s="105" t="s">
        <v>169</v>
      </c>
      <c r="G29" s="105" t="s">
        <v>170</v>
      </c>
      <c r="H29" s="105" t="s">
        <v>171</v>
      </c>
      <c r="I29" s="105" t="s">
        <v>172</v>
      </c>
      <c r="J29" s="105"/>
      <c r="K29" s="105" t="s">
        <v>173</v>
      </c>
      <c r="L29" s="105" t="s">
        <v>174</v>
      </c>
      <c r="M29" s="105"/>
      <c r="AB29" s="68"/>
      <c r="AC29" s="68"/>
      <c r="AD29" s="68"/>
      <c r="AE29" s="68"/>
      <c r="AF29" s="68"/>
    </row>
    <row r="30" spans="1:13" ht="15" customHeight="1">
      <c r="A30" s="70" t="s">
        <v>192</v>
      </c>
      <c r="B30" s="32" t="s">
        <v>175</v>
      </c>
      <c r="C30" s="32" t="s">
        <v>193</v>
      </c>
      <c r="D30" s="106"/>
      <c r="E30" s="106" t="s">
        <v>178</v>
      </c>
      <c r="F30" s="106" t="s">
        <v>25</v>
      </c>
      <c r="G30" s="106" t="s">
        <v>26</v>
      </c>
      <c r="H30" s="103" t="s">
        <v>27</v>
      </c>
      <c r="I30" s="103" t="s">
        <v>28</v>
      </c>
      <c r="J30" s="106" t="s">
        <v>29</v>
      </c>
      <c r="K30" s="106" t="s">
        <v>30</v>
      </c>
      <c r="L30" s="103" t="s">
        <v>31</v>
      </c>
      <c r="M30" s="106" t="s">
        <v>32</v>
      </c>
    </row>
    <row r="31" spans="1:13" ht="15" customHeight="1">
      <c r="A31" s="33" t="s">
        <v>194</v>
      </c>
      <c r="B31" s="34" t="s">
        <v>194</v>
      </c>
      <c r="C31" s="23" t="s">
        <v>179</v>
      </c>
      <c r="D31" s="140">
        <v>1</v>
      </c>
      <c r="E31" s="140">
        <v>1</v>
      </c>
      <c r="F31" s="140">
        <v>0</v>
      </c>
      <c r="G31" s="140">
        <v>4</v>
      </c>
      <c r="H31" s="140">
        <v>0</v>
      </c>
      <c r="I31" s="140">
        <v>1</v>
      </c>
      <c r="J31" s="140">
        <v>2</v>
      </c>
      <c r="K31" s="140">
        <v>0</v>
      </c>
      <c r="L31" s="140">
        <v>1</v>
      </c>
      <c r="M31" s="140">
        <v>0</v>
      </c>
    </row>
    <row r="32" spans="1:13" ht="15" customHeight="1">
      <c r="A32" s="35" t="s">
        <v>195</v>
      </c>
      <c r="B32" s="36" t="s">
        <v>195</v>
      </c>
      <c r="C32" s="25" t="s">
        <v>196</v>
      </c>
      <c r="D32" s="144">
        <v>12</v>
      </c>
      <c r="E32" s="144">
        <v>7</v>
      </c>
      <c r="F32" s="144">
        <v>0</v>
      </c>
      <c r="G32" s="144">
        <v>3</v>
      </c>
      <c r="H32" s="144">
        <v>0</v>
      </c>
      <c r="I32" s="144">
        <v>3</v>
      </c>
      <c r="J32" s="144">
        <v>8</v>
      </c>
      <c r="K32" s="144">
        <v>3</v>
      </c>
      <c r="L32" s="144">
        <v>0</v>
      </c>
      <c r="M32" s="144">
        <v>0</v>
      </c>
    </row>
    <row r="33" spans="1:13" ht="15" customHeight="1">
      <c r="A33" s="35" t="s">
        <v>180</v>
      </c>
      <c r="B33" s="36" t="s">
        <v>180</v>
      </c>
      <c r="C33" s="25" t="s">
        <v>197</v>
      </c>
      <c r="D33" s="144">
        <v>17</v>
      </c>
      <c r="E33" s="144">
        <v>60</v>
      </c>
      <c r="F33" s="144">
        <v>1</v>
      </c>
      <c r="G33" s="144">
        <v>10</v>
      </c>
      <c r="H33" s="144">
        <v>2</v>
      </c>
      <c r="I33" s="144">
        <v>1</v>
      </c>
      <c r="J33" s="144">
        <v>9</v>
      </c>
      <c r="K33" s="144">
        <v>10</v>
      </c>
      <c r="L33" s="144">
        <v>5</v>
      </c>
      <c r="M33" s="144">
        <v>1</v>
      </c>
    </row>
    <row r="34" spans="1:13" ht="15" customHeight="1">
      <c r="A34" s="35" t="s">
        <v>181</v>
      </c>
      <c r="B34" s="36" t="s">
        <v>181</v>
      </c>
      <c r="C34" s="25" t="s">
        <v>189</v>
      </c>
      <c r="D34" s="144">
        <v>4</v>
      </c>
      <c r="E34" s="144">
        <v>102</v>
      </c>
      <c r="F34" s="144">
        <v>1</v>
      </c>
      <c r="G34" s="144">
        <v>15</v>
      </c>
      <c r="H34" s="144">
        <v>0</v>
      </c>
      <c r="I34" s="144">
        <v>0</v>
      </c>
      <c r="J34" s="144">
        <v>1</v>
      </c>
      <c r="K34" s="144">
        <v>8</v>
      </c>
      <c r="L34" s="144">
        <v>2</v>
      </c>
      <c r="M34" s="144">
        <v>1</v>
      </c>
    </row>
    <row r="35" spans="1:13" ht="15" customHeight="1">
      <c r="A35" s="35" t="s">
        <v>182</v>
      </c>
      <c r="B35" s="36" t="s">
        <v>182</v>
      </c>
      <c r="C35" s="25" t="s">
        <v>198</v>
      </c>
      <c r="D35" s="144">
        <v>5</v>
      </c>
      <c r="E35" s="144">
        <v>215</v>
      </c>
      <c r="F35" s="144">
        <v>0</v>
      </c>
      <c r="G35" s="144">
        <v>20</v>
      </c>
      <c r="H35" s="144">
        <v>0</v>
      </c>
      <c r="I35" s="144">
        <v>0</v>
      </c>
      <c r="J35" s="144">
        <v>2</v>
      </c>
      <c r="K35" s="144">
        <v>0</v>
      </c>
      <c r="L35" s="144">
        <v>0</v>
      </c>
      <c r="M35" s="144">
        <v>1</v>
      </c>
    </row>
    <row r="36" spans="1:13" ht="15" customHeight="1">
      <c r="A36" s="35" t="s">
        <v>183</v>
      </c>
      <c r="B36" s="36" t="s">
        <v>183</v>
      </c>
      <c r="C36" s="25" t="s">
        <v>199</v>
      </c>
      <c r="D36" s="144">
        <v>1</v>
      </c>
      <c r="E36" s="144">
        <v>317</v>
      </c>
      <c r="F36" s="144">
        <v>1</v>
      </c>
      <c r="G36" s="144">
        <v>23</v>
      </c>
      <c r="H36" s="144">
        <v>1</v>
      </c>
      <c r="I36" s="144">
        <v>0</v>
      </c>
      <c r="J36" s="144">
        <v>3</v>
      </c>
      <c r="K36" s="144">
        <v>1</v>
      </c>
      <c r="L36" s="144">
        <v>0</v>
      </c>
      <c r="M36" s="144">
        <v>5</v>
      </c>
    </row>
    <row r="37" spans="1:13" ht="15" customHeight="1">
      <c r="A37" s="35" t="s">
        <v>184</v>
      </c>
      <c r="B37" s="36" t="s">
        <v>184</v>
      </c>
      <c r="C37" s="25" t="s">
        <v>200</v>
      </c>
      <c r="D37" s="144">
        <v>0</v>
      </c>
      <c r="E37" s="144">
        <v>303</v>
      </c>
      <c r="F37" s="144">
        <v>0</v>
      </c>
      <c r="G37" s="144">
        <v>17</v>
      </c>
      <c r="H37" s="144">
        <v>0</v>
      </c>
      <c r="I37" s="144">
        <v>1</v>
      </c>
      <c r="J37" s="144">
        <v>2</v>
      </c>
      <c r="K37" s="144">
        <v>0</v>
      </c>
      <c r="L37" s="144">
        <v>0</v>
      </c>
      <c r="M37" s="144">
        <v>9</v>
      </c>
    </row>
    <row r="38" spans="1:13" ht="15" customHeight="1">
      <c r="A38" s="35" t="s">
        <v>185</v>
      </c>
      <c r="B38" s="36" t="s">
        <v>185</v>
      </c>
      <c r="C38" s="25" t="s">
        <v>201</v>
      </c>
      <c r="D38" s="144">
        <v>3</v>
      </c>
      <c r="E38" s="144">
        <v>189</v>
      </c>
      <c r="F38" s="144">
        <v>0</v>
      </c>
      <c r="G38" s="144">
        <v>10</v>
      </c>
      <c r="H38" s="144">
        <v>0</v>
      </c>
      <c r="I38" s="144">
        <v>1</v>
      </c>
      <c r="J38" s="144">
        <v>3</v>
      </c>
      <c r="K38" s="144">
        <v>2</v>
      </c>
      <c r="L38" s="144">
        <v>0</v>
      </c>
      <c r="M38" s="144">
        <v>1</v>
      </c>
    </row>
    <row r="39" spans="1:13" ht="15" customHeight="1">
      <c r="A39" s="35" t="s">
        <v>186</v>
      </c>
      <c r="B39" s="36" t="s">
        <v>186</v>
      </c>
      <c r="C39" s="25" t="s">
        <v>202</v>
      </c>
      <c r="D39" s="144">
        <v>0</v>
      </c>
      <c r="E39" s="144">
        <v>89</v>
      </c>
      <c r="F39" s="144">
        <v>1</v>
      </c>
      <c r="G39" s="144">
        <v>10</v>
      </c>
      <c r="H39" s="144">
        <v>0</v>
      </c>
      <c r="I39" s="144">
        <v>0</v>
      </c>
      <c r="J39" s="144">
        <v>1</v>
      </c>
      <c r="K39" s="144">
        <v>1</v>
      </c>
      <c r="L39" s="144">
        <v>0</v>
      </c>
      <c r="M39" s="144">
        <v>0</v>
      </c>
    </row>
    <row r="40" spans="1:13" ht="15" customHeight="1">
      <c r="A40" s="35" t="s">
        <v>187</v>
      </c>
      <c r="B40" s="36" t="s">
        <v>187</v>
      </c>
      <c r="C40" s="25" t="s">
        <v>203</v>
      </c>
      <c r="D40" s="144">
        <v>2</v>
      </c>
      <c r="E40" s="144">
        <v>66</v>
      </c>
      <c r="F40" s="144">
        <v>0</v>
      </c>
      <c r="G40" s="144">
        <v>9</v>
      </c>
      <c r="H40" s="144">
        <v>0</v>
      </c>
      <c r="I40" s="144">
        <v>0</v>
      </c>
      <c r="J40" s="144">
        <v>3</v>
      </c>
      <c r="K40" s="144">
        <v>0</v>
      </c>
      <c r="L40" s="144">
        <v>0</v>
      </c>
      <c r="M40" s="144">
        <v>0</v>
      </c>
    </row>
    <row r="41" spans="1:13" ht="15" customHeight="1">
      <c r="A41" s="35" t="s">
        <v>188</v>
      </c>
      <c r="B41" s="36" t="s">
        <v>188</v>
      </c>
      <c r="C41" s="25" t="s">
        <v>204</v>
      </c>
      <c r="D41" s="144">
        <v>0</v>
      </c>
      <c r="E41" s="144">
        <v>31</v>
      </c>
      <c r="F41" s="144">
        <v>1</v>
      </c>
      <c r="G41" s="144">
        <v>4</v>
      </c>
      <c r="H41" s="144">
        <v>1</v>
      </c>
      <c r="I41" s="144">
        <v>0</v>
      </c>
      <c r="J41" s="144">
        <v>3</v>
      </c>
      <c r="K41" s="144">
        <v>1</v>
      </c>
      <c r="L41" s="144">
        <v>0</v>
      </c>
      <c r="M41" s="144">
        <v>1</v>
      </c>
    </row>
    <row r="42" spans="1:13" ht="15" customHeight="1">
      <c r="A42" s="35" t="s">
        <v>189</v>
      </c>
      <c r="B42" s="36" t="s">
        <v>189</v>
      </c>
      <c r="C42" s="25" t="s">
        <v>205</v>
      </c>
      <c r="D42" s="144">
        <v>7</v>
      </c>
      <c r="E42" s="144">
        <v>65</v>
      </c>
      <c r="F42" s="144">
        <v>2</v>
      </c>
      <c r="G42" s="144">
        <v>41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1</v>
      </c>
    </row>
    <row r="43" spans="1:13" ht="15" customHeight="1">
      <c r="A43" s="35" t="s">
        <v>190</v>
      </c>
      <c r="B43" s="36" t="s">
        <v>190</v>
      </c>
      <c r="C43" s="25" t="s">
        <v>206</v>
      </c>
      <c r="D43" s="144">
        <v>1</v>
      </c>
      <c r="E43" s="144">
        <v>3</v>
      </c>
      <c r="F43" s="144">
        <v>2</v>
      </c>
      <c r="G43" s="144">
        <v>41</v>
      </c>
      <c r="H43" s="144">
        <v>0</v>
      </c>
      <c r="I43" s="144">
        <v>1</v>
      </c>
      <c r="J43" s="144">
        <v>0</v>
      </c>
      <c r="K43" s="144">
        <v>1</v>
      </c>
      <c r="L43" s="144">
        <v>0</v>
      </c>
      <c r="M43" s="144">
        <v>0</v>
      </c>
    </row>
    <row r="44" spans="1:13" ht="15" customHeight="1">
      <c r="A44" s="35" t="s">
        <v>209</v>
      </c>
      <c r="B44" s="36" t="s">
        <v>207</v>
      </c>
      <c r="C44" s="25" t="s">
        <v>208</v>
      </c>
      <c r="D44" s="144">
        <v>1</v>
      </c>
      <c r="E44" s="144">
        <v>10</v>
      </c>
      <c r="F44" s="144">
        <v>11</v>
      </c>
      <c r="G44" s="144">
        <v>130</v>
      </c>
      <c r="H44" s="144">
        <v>0</v>
      </c>
      <c r="I44" s="144">
        <v>0</v>
      </c>
      <c r="J44" s="144">
        <v>1</v>
      </c>
      <c r="K44" s="144">
        <v>0</v>
      </c>
      <c r="L44" s="144">
        <v>0</v>
      </c>
      <c r="M44" s="144">
        <v>0</v>
      </c>
    </row>
    <row r="45" spans="1:13" ht="15" customHeight="1">
      <c r="A45" s="35" t="s">
        <v>210</v>
      </c>
      <c r="B45" s="31"/>
      <c r="C45" s="37" t="s">
        <v>211</v>
      </c>
      <c r="D45" s="144"/>
      <c r="E45" s="144"/>
      <c r="F45" s="144">
        <v>11</v>
      </c>
      <c r="G45" s="144">
        <v>193</v>
      </c>
      <c r="H45" s="144">
        <v>2</v>
      </c>
      <c r="I45" s="144">
        <v>0</v>
      </c>
      <c r="J45" s="144">
        <v>1</v>
      </c>
      <c r="K45" s="144">
        <v>0</v>
      </c>
      <c r="L45" s="144">
        <v>2</v>
      </c>
      <c r="M45" s="144">
        <v>0</v>
      </c>
    </row>
    <row r="46" spans="1:13" ht="15" customHeight="1">
      <c r="A46" s="35" t="s">
        <v>212</v>
      </c>
      <c r="B46" s="31"/>
      <c r="C46" s="37" t="s">
        <v>213</v>
      </c>
      <c r="D46" s="144"/>
      <c r="E46" s="144"/>
      <c r="F46" s="144">
        <v>6</v>
      </c>
      <c r="G46" s="144">
        <v>96</v>
      </c>
      <c r="H46" s="144">
        <v>0</v>
      </c>
      <c r="I46" s="144">
        <v>1</v>
      </c>
      <c r="J46" s="144">
        <v>1</v>
      </c>
      <c r="K46" s="144">
        <v>0</v>
      </c>
      <c r="L46" s="144">
        <v>1</v>
      </c>
      <c r="M46" s="144">
        <v>0</v>
      </c>
    </row>
    <row r="47" spans="1:13" ht="15" customHeight="1">
      <c r="A47" s="35" t="s">
        <v>214</v>
      </c>
      <c r="B47" s="31"/>
      <c r="C47" s="25"/>
      <c r="D47" s="144"/>
      <c r="E47" s="144"/>
      <c r="F47" s="144">
        <v>8</v>
      </c>
      <c r="G47" s="144">
        <v>80</v>
      </c>
      <c r="H47" s="144"/>
      <c r="I47" s="144"/>
      <c r="J47" s="144"/>
      <c r="K47" s="144"/>
      <c r="L47" s="144"/>
      <c r="M47" s="144"/>
    </row>
    <row r="48" spans="1:13" ht="15" customHeight="1">
      <c r="A48" s="35" t="s">
        <v>215</v>
      </c>
      <c r="B48" s="31"/>
      <c r="C48" s="25"/>
      <c r="D48" s="144"/>
      <c r="E48" s="144"/>
      <c r="F48" s="144">
        <v>7</v>
      </c>
      <c r="G48" s="144">
        <v>57</v>
      </c>
      <c r="H48" s="144"/>
      <c r="I48" s="144"/>
      <c r="J48" s="144"/>
      <c r="K48" s="144"/>
      <c r="L48" s="144"/>
      <c r="M48" s="144"/>
    </row>
    <row r="49" spans="1:13" ht="15" customHeight="1">
      <c r="A49" s="35" t="s">
        <v>216</v>
      </c>
      <c r="B49" s="31"/>
      <c r="C49" s="25"/>
      <c r="D49" s="144"/>
      <c r="E49" s="144"/>
      <c r="F49" s="144">
        <v>0</v>
      </c>
      <c r="G49" s="144">
        <v>52</v>
      </c>
      <c r="H49" s="144"/>
      <c r="I49" s="144"/>
      <c r="J49" s="144"/>
      <c r="K49" s="144"/>
      <c r="L49" s="144"/>
      <c r="M49" s="144"/>
    </row>
    <row r="50" spans="1:13" ht="15" customHeight="1">
      <c r="A50" s="38" t="s">
        <v>217</v>
      </c>
      <c r="B50" s="39"/>
      <c r="C50" s="40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5" customHeight="1">
      <c r="A51" s="28"/>
      <c r="B51" s="29" t="s">
        <v>37</v>
      </c>
      <c r="C51" s="30"/>
      <c r="D51" s="152">
        <f aca="true" t="shared" si="1" ref="D51:M51">SUM(D31:D50)</f>
        <v>54</v>
      </c>
      <c r="E51" s="152">
        <f t="shared" si="1"/>
        <v>1458</v>
      </c>
      <c r="F51" s="152">
        <f t="shared" si="1"/>
        <v>52</v>
      </c>
      <c r="G51" s="152">
        <f t="shared" si="1"/>
        <v>815</v>
      </c>
      <c r="H51" s="152">
        <f t="shared" si="1"/>
        <v>6</v>
      </c>
      <c r="I51" s="152">
        <f t="shared" si="1"/>
        <v>9</v>
      </c>
      <c r="J51" s="152">
        <f t="shared" si="1"/>
        <v>40</v>
      </c>
      <c r="K51" s="152">
        <f t="shared" si="1"/>
        <v>27</v>
      </c>
      <c r="L51" s="152">
        <f t="shared" si="1"/>
        <v>11</v>
      </c>
      <c r="M51" s="152">
        <f t="shared" si="1"/>
        <v>20</v>
      </c>
    </row>
  </sheetData>
  <mergeCells count="2">
    <mergeCell ref="A3:C4"/>
    <mergeCell ref="A28:C29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2" sqref="A2"/>
    </sheetView>
  </sheetViews>
  <sheetFormatPr defaultColWidth="9.00390625" defaultRowHeight="13.5"/>
  <cols>
    <col min="1" max="1" width="6.00390625" style="5" customWidth="1"/>
    <col min="2" max="5" width="2.50390625" style="5" customWidth="1"/>
    <col min="6" max="6" width="6.75390625" style="5" customWidth="1"/>
    <col min="7" max="8" width="6.375" style="5" customWidth="1"/>
    <col min="9" max="9" width="6.75390625" style="5" customWidth="1"/>
    <col min="10" max="16" width="6.375" style="5" customWidth="1"/>
    <col min="17" max="18" width="6.25390625" style="5" customWidth="1"/>
    <col min="19" max="16384" width="9.00390625" style="5" customWidth="1"/>
  </cols>
  <sheetData>
    <row r="1" spans="1:5" ht="24" customHeight="1">
      <c r="A1" s="4" t="s">
        <v>388</v>
      </c>
      <c r="B1" s="4"/>
      <c r="C1" s="4"/>
      <c r="D1" s="4"/>
      <c r="E1" s="4"/>
    </row>
    <row r="2" spans="1:15" ht="15" customHeight="1">
      <c r="A2" s="4"/>
      <c r="B2" s="4"/>
      <c r="C2" s="4"/>
      <c r="D2" s="4"/>
      <c r="E2" s="4"/>
      <c r="O2" s="9" t="s">
        <v>133</v>
      </c>
    </row>
    <row r="3" spans="1:19" ht="21" customHeight="1">
      <c r="A3" s="24"/>
      <c r="B3" s="187" t="s">
        <v>218</v>
      </c>
      <c r="C3" s="188"/>
      <c r="D3" s="188"/>
      <c r="E3" s="189"/>
      <c r="F3" s="41" t="s">
        <v>0</v>
      </c>
      <c r="G3" s="41" t="s">
        <v>1</v>
      </c>
      <c r="H3" s="41" t="s">
        <v>2</v>
      </c>
      <c r="I3" s="41" t="s">
        <v>3</v>
      </c>
      <c r="J3" s="41"/>
      <c r="K3" s="41" t="s">
        <v>4</v>
      </c>
      <c r="L3" s="41" t="s">
        <v>5</v>
      </c>
      <c r="M3" s="41" t="s">
        <v>6</v>
      </c>
      <c r="N3" s="41"/>
      <c r="O3" s="41"/>
      <c r="P3" s="41" t="s">
        <v>77</v>
      </c>
      <c r="S3" s="3"/>
    </row>
    <row r="4" spans="1:19" ht="21" customHeight="1">
      <c r="A4" s="26" t="s">
        <v>315</v>
      </c>
      <c r="B4" s="190" t="s">
        <v>219</v>
      </c>
      <c r="C4" s="192" t="s">
        <v>220</v>
      </c>
      <c r="D4" s="194" t="s">
        <v>176</v>
      </c>
      <c r="E4" s="196" t="s">
        <v>193</v>
      </c>
      <c r="F4" s="83" t="s">
        <v>221</v>
      </c>
      <c r="G4" s="83" t="s">
        <v>16</v>
      </c>
      <c r="H4" s="83" t="s">
        <v>14</v>
      </c>
      <c r="I4" s="83" t="s">
        <v>19</v>
      </c>
      <c r="J4" s="83" t="s">
        <v>222</v>
      </c>
      <c r="K4" s="83" t="s">
        <v>20</v>
      </c>
      <c r="L4" s="83" t="s">
        <v>21</v>
      </c>
      <c r="M4" s="83" t="s">
        <v>22</v>
      </c>
      <c r="N4" s="83" t="s">
        <v>15</v>
      </c>
      <c r="O4" s="83" t="s">
        <v>223</v>
      </c>
      <c r="P4" s="83" t="s">
        <v>224</v>
      </c>
      <c r="S4" s="3"/>
    </row>
    <row r="5" spans="1:19" ht="21" customHeight="1">
      <c r="A5" s="27"/>
      <c r="B5" s="191"/>
      <c r="C5" s="193"/>
      <c r="D5" s="195"/>
      <c r="E5" s="197"/>
      <c r="F5" s="84" t="s">
        <v>17</v>
      </c>
      <c r="G5" s="107"/>
      <c r="H5" s="84" t="s">
        <v>18</v>
      </c>
      <c r="I5" s="107"/>
      <c r="J5" s="84"/>
      <c r="K5" s="107"/>
      <c r="L5" s="107"/>
      <c r="M5" s="107"/>
      <c r="N5" s="84"/>
      <c r="O5" s="84"/>
      <c r="P5" s="84" t="s">
        <v>23</v>
      </c>
      <c r="S5" s="3"/>
    </row>
    <row r="6" spans="1:16" ht="23.25" customHeight="1">
      <c r="A6" s="43" t="s">
        <v>227</v>
      </c>
      <c r="B6" s="12">
        <v>9</v>
      </c>
      <c r="C6" s="76">
        <v>6</v>
      </c>
      <c r="D6" s="7">
        <v>1</v>
      </c>
      <c r="E6" s="72">
        <v>1</v>
      </c>
      <c r="F6" s="158">
        <v>1328</v>
      </c>
      <c r="G6" s="158">
        <v>5</v>
      </c>
      <c r="H6" s="158">
        <v>252</v>
      </c>
      <c r="I6" s="158">
        <v>1084</v>
      </c>
      <c r="J6" s="158">
        <v>385</v>
      </c>
      <c r="K6" s="158">
        <v>381</v>
      </c>
      <c r="L6" s="158">
        <v>29</v>
      </c>
      <c r="M6" s="158">
        <v>102</v>
      </c>
      <c r="N6" s="158">
        <v>3</v>
      </c>
      <c r="O6" s="158">
        <v>1</v>
      </c>
      <c r="P6" s="158">
        <v>106</v>
      </c>
    </row>
    <row r="7" spans="1:16" ht="23.25" customHeight="1">
      <c r="A7" s="44" t="s">
        <v>228</v>
      </c>
      <c r="B7" s="13">
        <v>7</v>
      </c>
      <c r="C7" s="77">
        <v>5</v>
      </c>
      <c r="D7" s="80">
        <v>1</v>
      </c>
      <c r="E7" s="73">
        <v>1</v>
      </c>
      <c r="F7" s="159">
        <v>2297</v>
      </c>
      <c r="G7" s="159">
        <v>6</v>
      </c>
      <c r="H7" s="159">
        <v>167</v>
      </c>
      <c r="I7" s="159">
        <v>1254</v>
      </c>
      <c r="J7" s="159">
        <v>567</v>
      </c>
      <c r="K7" s="159">
        <v>502</v>
      </c>
      <c r="L7" s="159">
        <v>73</v>
      </c>
      <c r="M7" s="159">
        <v>103</v>
      </c>
      <c r="N7" s="159">
        <v>2</v>
      </c>
      <c r="O7" s="159">
        <v>3</v>
      </c>
      <c r="P7" s="159">
        <v>275</v>
      </c>
    </row>
    <row r="8" spans="1:16" ht="23.25" customHeight="1">
      <c r="A8" s="44" t="s">
        <v>229</v>
      </c>
      <c r="B8" s="13">
        <v>8</v>
      </c>
      <c r="C8" s="77">
        <v>5</v>
      </c>
      <c r="D8" s="80">
        <v>1</v>
      </c>
      <c r="E8" s="73">
        <v>1</v>
      </c>
      <c r="F8" s="159">
        <v>2207</v>
      </c>
      <c r="G8" s="159">
        <v>10</v>
      </c>
      <c r="H8" s="159">
        <v>201</v>
      </c>
      <c r="I8" s="159">
        <v>1319</v>
      </c>
      <c r="J8" s="159">
        <v>446</v>
      </c>
      <c r="K8" s="159">
        <v>343</v>
      </c>
      <c r="L8" s="159">
        <v>53</v>
      </c>
      <c r="M8" s="159">
        <v>179</v>
      </c>
      <c r="N8" s="159">
        <v>1</v>
      </c>
      <c r="O8" s="159">
        <v>4</v>
      </c>
      <c r="P8" s="159">
        <v>290</v>
      </c>
    </row>
    <row r="9" spans="1:16" ht="23.25" customHeight="1">
      <c r="A9" s="44" t="s">
        <v>230</v>
      </c>
      <c r="B9" s="13">
        <v>7</v>
      </c>
      <c r="C9" s="77">
        <v>5</v>
      </c>
      <c r="D9" s="80">
        <v>1</v>
      </c>
      <c r="E9" s="73">
        <v>1</v>
      </c>
      <c r="F9" s="159">
        <v>586</v>
      </c>
      <c r="G9" s="159">
        <v>10</v>
      </c>
      <c r="H9" s="159">
        <v>387</v>
      </c>
      <c r="I9" s="159">
        <v>1704</v>
      </c>
      <c r="J9" s="159">
        <v>425</v>
      </c>
      <c r="K9" s="159">
        <v>455</v>
      </c>
      <c r="L9" s="159">
        <v>65</v>
      </c>
      <c r="M9" s="159">
        <v>297</v>
      </c>
      <c r="N9" s="159">
        <v>5</v>
      </c>
      <c r="O9" s="159">
        <v>1</v>
      </c>
      <c r="P9" s="159">
        <v>263</v>
      </c>
    </row>
    <row r="10" spans="1:16" ht="23.25" customHeight="1">
      <c r="A10" s="44" t="s">
        <v>231</v>
      </c>
      <c r="B10" s="13">
        <v>8</v>
      </c>
      <c r="C10" s="77">
        <v>5</v>
      </c>
      <c r="D10" s="80">
        <v>1</v>
      </c>
      <c r="E10" s="73">
        <v>1</v>
      </c>
      <c r="F10" s="159">
        <v>2466</v>
      </c>
      <c r="G10" s="159">
        <v>34</v>
      </c>
      <c r="H10" s="159">
        <v>617</v>
      </c>
      <c r="I10" s="159">
        <v>2459</v>
      </c>
      <c r="J10" s="159">
        <v>960</v>
      </c>
      <c r="K10" s="159">
        <v>485</v>
      </c>
      <c r="L10" s="159">
        <v>325</v>
      </c>
      <c r="M10" s="159">
        <v>398</v>
      </c>
      <c r="N10" s="159">
        <v>10</v>
      </c>
      <c r="O10" s="159">
        <v>5</v>
      </c>
      <c r="P10" s="159">
        <v>573</v>
      </c>
    </row>
    <row r="11" spans="1:16" ht="23.25" customHeight="1">
      <c r="A11" s="44" t="s">
        <v>232</v>
      </c>
      <c r="B11" s="13">
        <v>2</v>
      </c>
      <c r="C11" s="77">
        <v>1</v>
      </c>
      <c r="D11" s="80"/>
      <c r="E11" s="73">
        <v>1</v>
      </c>
      <c r="F11" s="159">
        <v>74</v>
      </c>
      <c r="G11" s="159">
        <v>1</v>
      </c>
      <c r="H11" s="159">
        <v>169</v>
      </c>
      <c r="I11" s="159">
        <v>382</v>
      </c>
      <c r="J11" s="159">
        <v>95</v>
      </c>
      <c r="K11" s="159">
        <v>24</v>
      </c>
      <c r="L11" s="159">
        <v>7</v>
      </c>
      <c r="M11" s="159">
        <v>6</v>
      </c>
      <c r="N11" s="159">
        <v>0</v>
      </c>
      <c r="O11" s="159">
        <v>0</v>
      </c>
      <c r="P11" s="159">
        <v>0</v>
      </c>
    </row>
    <row r="12" spans="1:16" ht="23.25" customHeight="1">
      <c r="A12" s="44" t="s">
        <v>233</v>
      </c>
      <c r="B12" s="13">
        <v>14</v>
      </c>
      <c r="C12" s="77">
        <v>9</v>
      </c>
      <c r="D12" s="80">
        <v>2</v>
      </c>
      <c r="E12" s="73">
        <v>1</v>
      </c>
      <c r="F12" s="159">
        <v>3791</v>
      </c>
      <c r="G12" s="159">
        <v>275</v>
      </c>
      <c r="H12" s="159">
        <v>454</v>
      </c>
      <c r="I12" s="159">
        <v>4566</v>
      </c>
      <c r="J12" s="159">
        <v>851</v>
      </c>
      <c r="K12" s="159">
        <v>795</v>
      </c>
      <c r="L12" s="159">
        <v>224</v>
      </c>
      <c r="M12" s="159">
        <v>492</v>
      </c>
      <c r="N12" s="159">
        <v>6</v>
      </c>
      <c r="O12" s="159">
        <v>1</v>
      </c>
      <c r="P12" s="159">
        <v>1166</v>
      </c>
    </row>
    <row r="13" spans="1:16" ht="23.25" customHeight="1">
      <c r="A13" s="44" t="s">
        <v>234</v>
      </c>
      <c r="B13" s="13">
        <v>3</v>
      </c>
      <c r="C13" s="77">
        <v>2</v>
      </c>
      <c r="D13" s="80"/>
      <c r="E13" s="73">
        <v>1</v>
      </c>
      <c r="F13" s="159">
        <v>430</v>
      </c>
      <c r="G13" s="159">
        <v>7</v>
      </c>
      <c r="H13" s="159">
        <v>119</v>
      </c>
      <c r="I13" s="159">
        <v>1544</v>
      </c>
      <c r="J13" s="159">
        <v>242</v>
      </c>
      <c r="K13" s="159">
        <v>240</v>
      </c>
      <c r="L13" s="159">
        <v>13</v>
      </c>
      <c r="M13" s="159">
        <v>80</v>
      </c>
      <c r="N13" s="159">
        <v>0</v>
      </c>
      <c r="O13" s="159">
        <v>0</v>
      </c>
      <c r="P13" s="159">
        <v>514</v>
      </c>
    </row>
    <row r="14" spans="1:16" ht="23.25" customHeight="1">
      <c r="A14" s="44" t="s">
        <v>235</v>
      </c>
      <c r="B14" s="13">
        <v>7</v>
      </c>
      <c r="C14" s="77">
        <v>4</v>
      </c>
      <c r="D14" s="80">
        <v>1</v>
      </c>
      <c r="E14" s="73">
        <v>1</v>
      </c>
      <c r="F14" s="159">
        <v>948</v>
      </c>
      <c r="G14" s="159">
        <v>15</v>
      </c>
      <c r="H14" s="159">
        <v>115</v>
      </c>
      <c r="I14" s="159">
        <v>893</v>
      </c>
      <c r="J14" s="159">
        <v>268</v>
      </c>
      <c r="K14" s="159">
        <v>242</v>
      </c>
      <c r="L14" s="159">
        <v>104</v>
      </c>
      <c r="M14" s="159">
        <v>92</v>
      </c>
      <c r="N14" s="159">
        <v>0</v>
      </c>
      <c r="O14" s="159">
        <v>0</v>
      </c>
      <c r="P14" s="159">
        <v>321</v>
      </c>
    </row>
    <row r="15" spans="1:16" ht="23.25" customHeight="1">
      <c r="A15" s="44" t="s">
        <v>236</v>
      </c>
      <c r="B15" s="13">
        <v>4</v>
      </c>
      <c r="C15" s="77">
        <v>2</v>
      </c>
      <c r="D15" s="80"/>
      <c r="E15" s="73">
        <v>1</v>
      </c>
      <c r="F15" s="159">
        <v>563</v>
      </c>
      <c r="G15" s="159">
        <v>1</v>
      </c>
      <c r="H15" s="159">
        <v>124</v>
      </c>
      <c r="I15" s="159">
        <v>589</v>
      </c>
      <c r="J15" s="159">
        <v>415</v>
      </c>
      <c r="K15" s="159">
        <v>76</v>
      </c>
      <c r="L15" s="159">
        <v>4</v>
      </c>
      <c r="M15" s="159">
        <v>63</v>
      </c>
      <c r="N15" s="159">
        <v>0</v>
      </c>
      <c r="O15" s="159">
        <v>2</v>
      </c>
      <c r="P15" s="159">
        <v>204</v>
      </c>
    </row>
    <row r="16" spans="1:16" ht="23.25" customHeight="1">
      <c r="A16" s="46" t="s">
        <v>237</v>
      </c>
      <c r="B16" s="14">
        <v>13</v>
      </c>
      <c r="C16" s="78">
        <v>8</v>
      </c>
      <c r="D16" s="81">
        <v>2</v>
      </c>
      <c r="E16" s="74">
        <v>1</v>
      </c>
      <c r="F16" s="160">
        <v>2897</v>
      </c>
      <c r="G16" s="160">
        <v>267</v>
      </c>
      <c r="H16" s="160">
        <v>836</v>
      </c>
      <c r="I16" s="160">
        <v>2811</v>
      </c>
      <c r="J16" s="160">
        <v>946</v>
      </c>
      <c r="K16" s="160">
        <v>666</v>
      </c>
      <c r="L16" s="160">
        <v>234</v>
      </c>
      <c r="M16" s="160">
        <v>548</v>
      </c>
      <c r="N16" s="160">
        <v>9</v>
      </c>
      <c r="O16" s="161">
        <v>8</v>
      </c>
      <c r="P16" s="160">
        <v>482</v>
      </c>
    </row>
    <row r="17" spans="1:16" ht="23.25" customHeight="1">
      <c r="A17" s="48" t="s">
        <v>37</v>
      </c>
      <c r="B17" s="15">
        <f>SUM(B6:B16)</f>
        <v>82</v>
      </c>
      <c r="C17" s="79">
        <f>SUM(C6:C16)</f>
        <v>52</v>
      </c>
      <c r="D17" s="82">
        <f>SUM(D6:D16)</f>
        <v>10</v>
      </c>
      <c r="E17" s="75">
        <f>SUM(E6:E16)</f>
        <v>11</v>
      </c>
      <c r="F17" s="152">
        <f aca="true" t="shared" si="0" ref="F17:P17">SUM(F6:F16)</f>
        <v>17587</v>
      </c>
      <c r="G17" s="162">
        <f t="shared" si="0"/>
        <v>631</v>
      </c>
      <c r="H17" s="152">
        <f t="shared" si="0"/>
        <v>3441</v>
      </c>
      <c r="I17" s="152">
        <f t="shared" si="0"/>
        <v>18605</v>
      </c>
      <c r="J17" s="152">
        <f t="shared" si="0"/>
        <v>5600</v>
      </c>
      <c r="K17" s="152">
        <f t="shared" si="0"/>
        <v>4209</v>
      </c>
      <c r="L17" s="152">
        <f t="shared" si="0"/>
        <v>1131</v>
      </c>
      <c r="M17" s="152">
        <f t="shared" si="0"/>
        <v>2360</v>
      </c>
      <c r="N17" s="152">
        <f t="shared" si="0"/>
        <v>36</v>
      </c>
      <c r="O17" s="152">
        <f t="shared" si="0"/>
        <v>25</v>
      </c>
      <c r="P17" s="152">
        <f t="shared" si="0"/>
        <v>4194</v>
      </c>
    </row>
    <row r="18" spans="1:18" ht="23.25" customHeight="1">
      <c r="A18" s="9"/>
      <c r="B18" s="9"/>
      <c r="C18" s="9"/>
      <c r="D18" s="9"/>
      <c r="E18" s="9"/>
      <c r="F18" s="9"/>
      <c r="G18" s="5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1" customHeight="1">
      <c r="A19" s="24"/>
      <c r="B19" s="187" t="s">
        <v>218</v>
      </c>
      <c r="C19" s="188"/>
      <c r="D19" s="188"/>
      <c r="E19" s="189"/>
      <c r="F19" s="41"/>
      <c r="G19" s="41" t="s">
        <v>7</v>
      </c>
      <c r="H19" s="41" t="s">
        <v>8</v>
      </c>
      <c r="I19" s="41" t="s">
        <v>7</v>
      </c>
      <c r="J19" s="41" t="s">
        <v>8</v>
      </c>
      <c r="K19" s="41" t="s">
        <v>9</v>
      </c>
      <c r="L19" s="41" t="s">
        <v>10</v>
      </c>
      <c r="M19" s="41" t="s">
        <v>11</v>
      </c>
      <c r="N19" s="41" t="s">
        <v>12</v>
      </c>
      <c r="O19" s="41" t="s">
        <v>13</v>
      </c>
      <c r="P19" s="22"/>
      <c r="Q19" s="22"/>
      <c r="R19" s="9"/>
    </row>
    <row r="20" spans="1:18" ht="21" customHeight="1">
      <c r="A20" s="26" t="s">
        <v>315</v>
      </c>
      <c r="B20" s="190" t="s">
        <v>219</v>
      </c>
      <c r="C20" s="192" t="s">
        <v>220</v>
      </c>
      <c r="D20" s="194" t="s">
        <v>176</v>
      </c>
      <c r="E20" s="196" t="s">
        <v>193</v>
      </c>
      <c r="F20" s="83" t="s">
        <v>225</v>
      </c>
      <c r="G20" s="83" t="s">
        <v>226</v>
      </c>
      <c r="H20" s="83" t="s">
        <v>238</v>
      </c>
      <c r="I20" s="83" t="s">
        <v>239</v>
      </c>
      <c r="J20" s="83" t="s">
        <v>240</v>
      </c>
      <c r="K20" s="83" t="s">
        <v>241</v>
      </c>
      <c r="L20" s="83" t="s">
        <v>29</v>
      </c>
      <c r="M20" s="83" t="s">
        <v>242</v>
      </c>
      <c r="N20" s="83" t="s">
        <v>243</v>
      </c>
      <c r="O20" s="83" t="s">
        <v>32</v>
      </c>
      <c r="P20" s="22"/>
      <c r="Q20" s="22"/>
      <c r="R20" s="9"/>
    </row>
    <row r="21" spans="1:18" ht="21" customHeight="1">
      <c r="A21" s="27"/>
      <c r="B21" s="191"/>
      <c r="C21" s="193"/>
      <c r="D21" s="195"/>
      <c r="E21" s="197"/>
      <c r="F21" s="84"/>
      <c r="G21" s="84" t="s">
        <v>24</v>
      </c>
      <c r="H21" s="85" t="s">
        <v>25</v>
      </c>
      <c r="I21" s="85" t="s">
        <v>26</v>
      </c>
      <c r="J21" s="86" t="s">
        <v>27</v>
      </c>
      <c r="K21" s="86" t="s">
        <v>28</v>
      </c>
      <c r="L21" s="87"/>
      <c r="M21" s="85" t="s">
        <v>30</v>
      </c>
      <c r="N21" s="88" t="s">
        <v>31</v>
      </c>
      <c r="O21" s="89"/>
      <c r="P21" s="19"/>
      <c r="Q21" s="22"/>
      <c r="R21" s="9"/>
    </row>
    <row r="22" spans="1:18" ht="23.25" customHeight="1">
      <c r="A22" s="43" t="s">
        <v>227</v>
      </c>
      <c r="B22" s="12">
        <v>9</v>
      </c>
      <c r="C22" s="76">
        <v>6</v>
      </c>
      <c r="D22" s="7">
        <v>1</v>
      </c>
      <c r="E22" s="72">
        <v>1</v>
      </c>
      <c r="F22" s="158">
        <v>4</v>
      </c>
      <c r="G22" s="158">
        <v>118</v>
      </c>
      <c r="H22" s="158">
        <v>2</v>
      </c>
      <c r="I22" s="158">
        <v>171</v>
      </c>
      <c r="J22" s="158">
        <v>4</v>
      </c>
      <c r="K22" s="158">
        <v>5</v>
      </c>
      <c r="L22" s="158">
        <v>18</v>
      </c>
      <c r="M22" s="158">
        <v>0</v>
      </c>
      <c r="N22" s="158">
        <v>1</v>
      </c>
      <c r="O22" s="163">
        <v>10</v>
      </c>
      <c r="P22" s="18"/>
      <c r="Q22" s="18"/>
      <c r="R22" s="9"/>
    </row>
    <row r="23" spans="1:18" ht="23.25" customHeight="1">
      <c r="A23" s="44" t="s">
        <v>228</v>
      </c>
      <c r="B23" s="13">
        <v>7</v>
      </c>
      <c r="C23" s="77">
        <v>5</v>
      </c>
      <c r="D23" s="80">
        <v>1</v>
      </c>
      <c r="E23" s="73">
        <v>1</v>
      </c>
      <c r="F23" s="159">
        <v>0</v>
      </c>
      <c r="G23" s="159">
        <v>76</v>
      </c>
      <c r="H23" s="159">
        <v>6</v>
      </c>
      <c r="I23" s="159">
        <v>198</v>
      </c>
      <c r="J23" s="159">
        <v>1</v>
      </c>
      <c r="K23" s="159">
        <v>2</v>
      </c>
      <c r="L23" s="159">
        <v>16</v>
      </c>
      <c r="M23" s="159">
        <v>11</v>
      </c>
      <c r="N23" s="159">
        <v>1</v>
      </c>
      <c r="O23" s="164">
        <v>0</v>
      </c>
      <c r="P23" s="18"/>
      <c r="Q23" s="18"/>
      <c r="R23" s="9"/>
    </row>
    <row r="24" spans="1:18" ht="23.25" customHeight="1">
      <c r="A24" s="44" t="s">
        <v>229</v>
      </c>
      <c r="B24" s="13">
        <v>8</v>
      </c>
      <c r="C24" s="77">
        <v>5</v>
      </c>
      <c r="D24" s="80">
        <v>1</v>
      </c>
      <c r="E24" s="73">
        <v>1</v>
      </c>
      <c r="F24" s="159">
        <v>5</v>
      </c>
      <c r="G24" s="159">
        <v>131</v>
      </c>
      <c r="H24" s="159">
        <v>1</v>
      </c>
      <c r="I24" s="159">
        <v>24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64">
        <v>0</v>
      </c>
      <c r="P24" s="18"/>
      <c r="Q24" s="18"/>
      <c r="R24" s="9"/>
    </row>
    <row r="25" spans="1:18" ht="23.25" customHeight="1">
      <c r="A25" s="44" t="s">
        <v>230</v>
      </c>
      <c r="B25" s="13">
        <v>7</v>
      </c>
      <c r="C25" s="77">
        <v>5</v>
      </c>
      <c r="D25" s="80">
        <v>1</v>
      </c>
      <c r="E25" s="73">
        <v>1</v>
      </c>
      <c r="F25" s="159">
        <v>7</v>
      </c>
      <c r="G25" s="159">
        <v>65</v>
      </c>
      <c r="H25" s="159">
        <v>0</v>
      </c>
      <c r="I25" s="159">
        <v>13</v>
      </c>
      <c r="J25" s="159">
        <v>0</v>
      </c>
      <c r="K25" s="159">
        <v>0</v>
      </c>
      <c r="L25" s="159">
        <v>0</v>
      </c>
      <c r="M25" s="159">
        <v>0</v>
      </c>
      <c r="N25" s="159">
        <v>0</v>
      </c>
      <c r="O25" s="164">
        <v>0</v>
      </c>
      <c r="P25" s="18"/>
      <c r="Q25" s="18"/>
      <c r="R25" s="9"/>
    </row>
    <row r="26" spans="1:18" ht="23.25" customHeight="1">
      <c r="A26" s="44" t="s">
        <v>231</v>
      </c>
      <c r="B26" s="13">
        <v>8</v>
      </c>
      <c r="C26" s="77">
        <v>5</v>
      </c>
      <c r="D26" s="80">
        <v>1</v>
      </c>
      <c r="E26" s="73">
        <v>1</v>
      </c>
      <c r="F26" s="159">
        <v>6</v>
      </c>
      <c r="G26" s="159">
        <v>442</v>
      </c>
      <c r="H26" s="159">
        <v>3</v>
      </c>
      <c r="I26" s="159">
        <v>107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64">
        <v>8</v>
      </c>
      <c r="P26" s="18"/>
      <c r="Q26" s="18"/>
      <c r="R26" s="9"/>
    </row>
    <row r="27" spans="1:18" ht="23.25" customHeight="1">
      <c r="A27" s="44" t="s">
        <v>232</v>
      </c>
      <c r="B27" s="13">
        <v>2</v>
      </c>
      <c r="C27" s="77">
        <v>1</v>
      </c>
      <c r="D27" s="80"/>
      <c r="E27" s="73">
        <v>1</v>
      </c>
      <c r="F27" s="159">
        <v>0</v>
      </c>
      <c r="G27" s="159">
        <v>14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64">
        <v>0</v>
      </c>
      <c r="P27" s="18"/>
      <c r="Q27" s="18"/>
      <c r="R27" s="9"/>
    </row>
    <row r="28" spans="1:18" ht="23.25" customHeight="1">
      <c r="A28" s="44" t="s">
        <v>233</v>
      </c>
      <c r="B28" s="13">
        <v>14</v>
      </c>
      <c r="C28" s="77">
        <v>9</v>
      </c>
      <c r="D28" s="80">
        <v>2</v>
      </c>
      <c r="E28" s="73">
        <v>1</v>
      </c>
      <c r="F28" s="159">
        <v>6</v>
      </c>
      <c r="G28" s="159">
        <v>178</v>
      </c>
      <c r="H28" s="159">
        <v>10</v>
      </c>
      <c r="I28" s="159">
        <v>159</v>
      </c>
      <c r="J28" s="159">
        <v>0</v>
      </c>
      <c r="K28" s="159">
        <v>0</v>
      </c>
      <c r="L28" s="159">
        <v>2</v>
      </c>
      <c r="M28" s="159">
        <v>9</v>
      </c>
      <c r="N28" s="159">
        <v>7</v>
      </c>
      <c r="O28" s="164">
        <v>2</v>
      </c>
      <c r="P28" s="18"/>
      <c r="Q28" s="18"/>
      <c r="R28" s="9"/>
    </row>
    <row r="29" spans="1:18" ht="23.25" customHeight="1">
      <c r="A29" s="44" t="s">
        <v>234</v>
      </c>
      <c r="B29" s="13">
        <v>3</v>
      </c>
      <c r="C29" s="77">
        <v>2</v>
      </c>
      <c r="D29" s="80"/>
      <c r="E29" s="73">
        <v>1</v>
      </c>
      <c r="F29" s="159">
        <v>14</v>
      </c>
      <c r="G29" s="159">
        <v>111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64">
        <v>0</v>
      </c>
      <c r="P29" s="18"/>
      <c r="Q29" s="18"/>
      <c r="R29" s="9"/>
    </row>
    <row r="30" spans="1:18" ht="23.25" customHeight="1">
      <c r="A30" s="44" t="s">
        <v>235</v>
      </c>
      <c r="B30" s="13">
        <v>7</v>
      </c>
      <c r="C30" s="77">
        <v>4</v>
      </c>
      <c r="D30" s="80">
        <v>1</v>
      </c>
      <c r="E30" s="73">
        <v>1</v>
      </c>
      <c r="F30" s="159">
        <v>0</v>
      </c>
      <c r="G30" s="159">
        <v>78</v>
      </c>
      <c r="H30" s="159">
        <v>28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2</v>
      </c>
      <c r="O30" s="164">
        <v>0</v>
      </c>
      <c r="P30" s="18"/>
      <c r="Q30" s="18"/>
      <c r="R30" s="9"/>
    </row>
    <row r="31" spans="1:18" ht="23.25" customHeight="1">
      <c r="A31" s="44" t="s">
        <v>236</v>
      </c>
      <c r="B31" s="13">
        <v>4</v>
      </c>
      <c r="C31" s="77">
        <v>2</v>
      </c>
      <c r="D31" s="80"/>
      <c r="E31" s="73">
        <v>1</v>
      </c>
      <c r="F31" s="159">
        <v>6</v>
      </c>
      <c r="G31" s="159">
        <v>49</v>
      </c>
      <c r="H31" s="159">
        <v>0</v>
      </c>
      <c r="I31" s="159">
        <v>0</v>
      </c>
      <c r="J31" s="159">
        <v>0</v>
      </c>
      <c r="K31" s="159">
        <v>2</v>
      </c>
      <c r="L31" s="159">
        <v>1</v>
      </c>
      <c r="M31" s="159">
        <v>5</v>
      </c>
      <c r="N31" s="159">
        <v>0</v>
      </c>
      <c r="O31" s="164">
        <v>0</v>
      </c>
      <c r="P31" s="18"/>
      <c r="Q31" s="18"/>
      <c r="R31" s="9"/>
    </row>
    <row r="32" spans="1:18" ht="23.25" customHeight="1">
      <c r="A32" s="46" t="s">
        <v>237</v>
      </c>
      <c r="B32" s="14">
        <v>13</v>
      </c>
      <c r="C32" s="78">
        <v>8</v>
      </c>
      <c r="D32" s="81">
        <v>2</v>
      </c>
      <c r="E32" s="74">
        <v>1</v>
      </c>
      <c r="F32" s="160">
        <v>6</v>
      </c>
      <c r="G32" s="160">
        <v>196</v>
      </c>
      <c r="H32" s="161">
        <v>2</v>
      </c>
      <c r="I32" s="161">
        <v>143</v>
      </c>
      <c r="J32" s="161">
        <v>1</v>
      </c>
      <c r="K32" s="161">
        <v>0</v>
      </c>
      <c r="L32" s="161">
        <v>3</v>
      </c>
      <c r="M32" s="161">
        <v>2</v>
      </c>
      <c r="N32" s="161">
        <v>0</v>
      </c>
      <c r="O32" s="161">
        <v>0</v>
      </c>
      <c r="P32" s="71"/>
      <c r="Q32" s="71"/>
      <c r="R32" s="9"/>
    </row>
    <row r="33" spans="1:18" ht="23.25" customHeight="1">
      <c r="A33" s="48" t="s">
        <v>37</v>
      </c>
      <c r="B33" s="15">
        <f>SUM(B22:B32)</f>
        <v>82</v>
      </c>
      <c r="C33" s="79">
        <f>SUM(C22:C32)</f>
        <v>52</v>
      </c>
      <c r="D33" s="82">
        <f>SUM(D22:D32)</f>
        <v>10</v>
      </c>
      <c r="E33" s="75">
        <f>SUM(E22:E32)</f>
        <v>11</v>
      </c>
      <c r="F33" s="152">
        <f aca="true" t="shared" si="1" ref="F33:O33">SUM(F22:F32)</f>
        <v>54</v>
      </c>
      <c r="G33" s="162">
        <f t="shared" si="1"/>
        <v>1458</v>
      </c>
      <c r="H33" s="152">
        <f t="shared" si="1"/>
        <v>52</v>
      </c>
      <c r="I33" s="152">
        <f t="shared" si="1"/>
        <v>815</v>
      </c>
      <c r="J33" s="152">
        <f t="shared" si="1"/>
        <v>6</v>
      </c>
      <c r="K33" s="152">
        <f t="shared" si="1"/>
        <v>9</v>
      </c>
      <c r="L33" s="152">
        <f t="shared" si="1"/>
        <v>40</v>
      </c>
      <c r="M33" s="152">
        <f t="shared" si="1"/>
        <v>27</v>
      </c>
      <c r="N33" s="152">
        <f t="shared" si="1"/>
        <v>11</v>
      </c>
      <c r="O33" s="165">
        <f t="shared" si="1"/>
        <v>20</v>
      </c>
      <c r="P33" s="18"/>
      <c r="Q33" s="18"/>
      <c r="R33" s="9"/>
    </row>
    <row r="34" spans="14:17" ht="13.5">
      <c r="N34" s="19"/>
      <c r="O34" s="19"/>
      <c r="P34" s="19"/>
      <c r="Q34" s="19"/>
    </row>
    <row r="35" spans="14:17" ht="13.5">
      <c r="N35" s="19"/>
      <c r="O35" s="19"/>
      <c r="P35" s="19"/>
      <c r="Q35" s="19"/>
    </row>
    <row r="36" spans="14:17" ht="13.5">
      <c r="N36" s="19"/>
      <c r="O36" s="19"/>
      <c r="P36" s="19"/>
      <c r="Q36" s="19"/>
    </row>
  </sheetData>
  <mergeCells count="10">
    <mergeCell ref="B3:E3"/>
    <mergeCell ref="B20:B21"/>
    <mergeCell ref="C20:C21"/>
    <mergeCell ref="D4:D5"/>
    <mergeCell ref="E4:E5"/>
    <mergeCell ref="D20:D21"/>
    <mergeCell ref="E20:E21"/>
    <mergeCell ref="B19:E19"/>
    <mergeCell ref="B4:B5"/>
    <mergeCell ref="C4:C5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2" sqref="A2"/>
    </sheetView>
  </sheetViews>
  <sheetFormatPr defaultColWidth="9.00390625" defaultRowHeight="13.5"/>
  <cols>
    <col min="1" max="1" width="5.00390625" style="5" customWidth="1"/>
    <col min="2" max="8" width="11.625" style="5" customWidth="1"/>
    <col min="9" max="16384" width="9.00390625" style="5" customWidth="1"/>
  </cols>
  <sheetData>
    <row r="1" ht="21" customHeight="1">
      <c r="A1" s="4" t="s">
        <v>385</v>
      </c>
    </row>
    <row r="2" spans="1:8" ht="14.25" customHeight="1">
      <c r="A2" s="4"/>
      <c r="H2" s="112" t="s">
        <v>133</v>
      </c>
    </row>
    <row r="3" spans="1:8" s="9" customFormat="1" ht="15" customHeight="1">
      <c r="A3" s="6"/>
      <c r="B3" s="43" t="s">
        <v>362</v>
      </c>
      <c r="C3" s="43" t="s">
        <v>363</v>
      </c>
      <c r="D3" s="43" t="s">
        <v>135</v>
      </c>
      <c r="E3" s="43" t="s">
        <v>364</v>
      </c>
      <c r="F3" s="43" t="s">
        <v>365</v>
      </c>
      <c r="G3" s="43" t="s">
        <v>366</v>
      </c>
      <c r="H3" s="43" t="s">
        <v>367</v>
      </c>
    </row>
    <row r="4" spans="1:8" s="9" customFormat="1" ht="15" customHeight="1">
      <c r="A4" s="10"/>
      <c r="B4" s="108" t="s">
        <v>368</v>
      </c>
      <c r="C4" s="108" t="s">
        <v>136</v>
      </c>
      <c r="D4" s="108" t="s">
        <v>369</v>
      </c>
      <c r="E4" s="108"/>
      <c r="F4" s="109" t="s">
        <v>137</v>
      </c>
      <c r="G4" s="108" t="s">
        <v>370</v>
      </c>
      <c r="H4" s="108" t="s">
        <v>371</v>
      </c>
    </row>
    <row r="5" spans="1:8" s="9" customFormat="1" ht="15" customHeight="1">
      <c r="A5" s="11" t="s">
        <v>140</v>
      </c>
      <c r="B5" s="110" t="s">
        <v>372</v>
      </c>
      <c r="C5" s="110" t="s">
        <v>373</v>
      </c>
      <c r="D5" s="110" t="s">
        <v>374</v>
      </c>
      <c r="E5" s="110" t="s">
        <v>141</v>
      </c>
      <c r="F5" s="110" t="s">
        <v>375</v>
      </c>
      <c r="G5" s="110" t="s">
        <v>375</v>
      </c>
      <c r="H5" s="110" t="s">
        <v>375</v>
      </c>
    </row>
    <row r="6" spans="1:8" s="9" customFormat="1" ht="15" customHeight="1">
      <c r="A6" s="12" t="s">
        <v>143</v>
      </c>
      <c r="B6" s="144">
        <v>35</v>
      </c>
      <c r="C6" s="144">
        <v>7</v>
      </c>
      <c r="D6" s="144">
        <v>7</v>
      </c>
      <c r="E6" s="144">
        <v>7</v>
      </c>
      <c r="F6" s="144">
        <v>20</v>
      </c>
      <c r="G6" s="144">
        <v>23</v>
      </c>
      <c r="H6" s="144">
        <v>0</v>
      </c>
    </row>
    <row r="7" spans="1:8" s="9" customFormat="1" ht="15" customHeight="1">
      <c r="A7" s="13" t="s">
        <v>376</v>
      </c>
      <c r="B7" s="144">
        <v>48</v>
      </c>
      <c r="C7" s="144">
        <v>8</v>
      </c>
      <c r="D7" s="144">
        <v>5</v>
      </c>
      <c r="E7" s="144">
        <v>8</v>
      </c>
      <c r="F7" s="144">
        <v>21</v>
      </c>
      <c r="G7" s="144">
        <v>17</v>
      </c>
      <c r="H7" s="144">
        <v>0</v>
      </c>
    </row>
    <row r="8" spans="1:8" s="9" customFormat="1" ht="15" customHeight="1">
      <c r="A8" s="13" t="s">
        <v>377</v>
      </c>
      <c r="B8" s="144">
        <v>42</v>
      </c>
      <c r="C8" s="144">
        <v>7</v>
      </c>
      <c r="D8" s="144">
        <v>7</v>
      </c>
      <c r="E8" s="144">
        <v>8</v>
      </c>
      <c r="F8" s="144">
        <v>28</v>
      </c>
      <c r="G8" s="144">
        <v>17</v>
      </c>
      <c r="H8" s="144">
        <v>0</v>
      </c>
    </row>
    <row r="9" spans="1:8" s="9" customFormat="1" ht="15" customHeight="1">
      <c r="A9" s="13" t="s">
        <v>378</v>
      </c>
      <c r="B9" s="144">
        <v>47</v>
      </c>
      <c r="C9" s="144">
        <v>7</v>
      </c>
      <c r="D9" s="144">
        <v>5</v>
      </c>
      <c r="E9" s="144">
        <v>11</v>
      </c>
      <c r="F9" s="144">
        <v>22</v>
      </c>
      <c r="G9" s="144">
        <v>7</v>
      </c>
      <c r="H9" s="144">
        <v>0</v>
      </c>
    </row>
    <row r="10" spans="1:8" s="9" customFormat="1" ht="15" customHeight="1">
      <c r="A10" s="13" t="s">
        <v>379</v>
      </c>
      <c r="B10" s="144">
        <v>41</v>
      </c>
      <c r="C10" s="144">
        <v>9</v>
      </c>
      <c r="D10" s="144">
        <v>8</v>
      </c>
      <c r="E10" s="144">
        <v>12</v>
      </c>
      <c r="F10" s="144">
        <v>14</v>
      </c>
      <c r="G10" s="144">
        <v>15</v>
      </c>
      <c r="H10" s="144">
        <v>0</v>
      </c>
    </row>
    <row r="11" spans="1:8" s="9" customFormat="1" ht="15" customHeight="1">
      <c r="A11" s="13" t="s">
        <v>380</v>
      </c>
      <c r="B11" s="144">
        <v>54</v>
      </c>
      <c r="C11" s="144">
        <v>5</v>
      </c>
      <c r="D11" s="144">
        <v>10</v>
      </c>
      <c r="E11" s="144">
        <v>7</v>
      </c>
      <c r="F11" s="144">
        <v>20</v>
      </c>
      <c r="G11" s="144">
        <v>6</v>
      </c>
      <c r="H11" s="144">
        <v>0</v>
      </c>
    </row>
    <row r="12" spans="1:8" s="9" customFormat="1" ht="15" customHeight="1">
      <c r="A12" s="13" t="s">
        <v>381</v>
      </c>
      <c r="B12" s="144">
        <v>41</v>
      </c>
      <c r="C12" s="144">
        <v>5</v>
      </c>
      <c r="D12" s="144">
        <v>7</v>
      </c>
      <c r="E12" s="144">
        <v>10</v>
      </c>
      <c r="F12" s="144">
        <v>27</v>
      </c>
      <c r="G12" s="144">
        <v>8</v>
      </c>
      <c r="H12" s="144">
        <v>0</v>
      </c>
    </row>
    <row r="13" spans="1:8" s="9" customFormat="1" ht="15" customHeight="1">
      <c r="A13" s="13" t="s">
        <v>382</v>
      </c>
      <c r="B13" s="144">
        <v>40</v>
      </c>
      <c r="C13" s="144">
        <v>13</v>
      </c>
      <c r="D13" s="144">
        <v>13</v>
      </c>
      <c r="E13" s="144">
        <v>13</v>
      </c>
      <c r="F13" s="144">
        <v>34</v>
      </c>
      <c r="G13" s="144">
        <v>14</v>
      </c>
      <c r="H13" s="144">
        <v>0</v>
      </c>
    </row>
    <row r="14" spans="1:8" s="9" customFormat="1" ht="15" customHeight="1">
      <c r="A14" s="13" t="s">
        <v>383</v>
      </c>
      <c r="B14" s="144">
        <v>38</v>
      </c>
      <c r="C14" s="144">
        <v>11</v>
      </c>
      <c r="D14" s="144">
        <v>6</v>
      </c>
      <c r="E14" s="144">
        <v>13</v>
      </c>
      <c r="F14" s="144">
        <v>24</v>
      </c>
      <c r="G14" s="144">
        <v>8</v>
      </c>
      <c r="H14" s="144">
        <v>0</v>
      </c>
    </row>
    <row r="15" spans="1:8" s="9" customFormat="1" ht="15" customHeight="1">
      <c r="A15" s="13" t="s">
        <v>144</v>
      </c>
      <c r="B15" s="144">
        <v>38</v>
      </c>
      <c r="C15" s="144">
        <v>10</v>
      </c>
      <c r="D15" s="144">
        <v>7</v>
      </c>
      <c r="E15" s="144">
        <v>10</v>
      </c>
      <c r="F15" s="144">
        <v>33</v>
      </c>
      <c r="G15" s="144">
        <v>8</v>
      </c>
      <c r="H15" s="144">
        <v>0</v>
      </c>
    </row>
    <row r="16" spans="1:8" s="9" customFormat="1" ht="15" customHeight="1">
      <c r="A16" s="13" t="s">
        <v>145</v>
      </c>
      <c r="B16" s="144">
        <v>39</v>
      </c>
      <c r="C16" s="144">
        <v>8</v>
      </c>
      <c r="D16" s="144">
        <v>1</v>
      </c>
      <c r="E16" s="144">
        <v>7</v>
      </c>
      <c r="F16" s="144">
        <v>34</v>
      </c>
      <c r="G16" s="144">
        <v>14</v>
      </c>
      <c r="H16" s="144">
        <v>0</v>
      </c>
    </row>
    <row r="17" spans="1:8" s="9" customFormat="1" ht="15" customHeight="1">
      <c r="A17" s="14" t="s">
        <v>146</v>
      </c>
      <c r="B17" s="148">
        <v>41</v>
      </c>
      <c r="C17" s="148">
        <v>10</v>
      </c>
      <c r="D17" s="148">
        <v>1</v>
      </c>
      <c r="E17" s="148">
        <v>10</v>
      </c>
      <c r="F17" s="148">
        <v>23</v>
      </c>
      <c r="G17" s="148">
        <v>13</v>
      </c>
      <c r="H17" s="148">
        <v>0</v>
      </c>
    </row>
    <row r="18" spans="1:8" s="9" customFormat="1" ht="15" customHeight="1">
      <c r="A18" s="15" t="s">
        <v>37</v>
      </c>
      <c r="B18" s="152">
        <f>SUM(B6:B17)</f>
        <v>504</v>
      </c>
      <c r="C18" s="152">
        <f aca="true" t="shared" si="0" ref="C18:H18">SUM(C6:C17)</f>
        <v>100</v>
      </c>
      <c r="D18" s="152">
        <f t="shared" si="0"/>
        <v>77</v>
      </c>
      <c r="E18" s="152">
        <f t="shared" si="0"/>
        <v>116</v>
      </c>
      <c r="F18" s="152">
        <f t="shared" si="0"/>
        <v>300</v>
      </c>
      <c r="G18" s="152">
        <f t="shared" si="0"/>
        <v>150</v>
      </c>
      <c r="H18" s="152">
        <f t="shared" si="0"/>
        <v>0</v>
      </c>
    </row>
    <row r="19" spans="1:8" s="9" customFormat="1" ht="15" customHeight="1">
      <c r="A19" s="16"/>
      <c r="B19" s="166"/>
      <c r="C19" s="166"/>
      <c r="D19" s="166"/>
      <c r="E19" s="166"/>
      <c r="F19" s="166"/>
      <c r="G19" s="166"/>
      <c r="H19" s="166"/>
    </row>
    <row r="20" spans="1:8" s="9" customFormat="1" ht="15" customHeight="1">
      <c r="A20" s="18"/>
      <c r="B20" s="166"/>
      <c r="C20" s="166"/>
      <c r="D20" s="166"/>
      <c r="E20" s="166"/>
      <c r="F20" s="166"/>
      <c r="G20" s="166"/>
      <c r="H20" s="166"/>
    </row>
    <row r="21" spans="1:8" s="9" customFormat="1" ht="15" customHeight="1">
      <c r="A21" s="19" t="s">
        <v>271</v>
      </c>
      <c r="B21" s="166"/>
      <c r="C21" s="166"/>
      <c r="D21" s="166"/>
      <c r="E21" s="166"/>
      <c r="F21" s="166"/>
      <c r="G21" s="166"/>
      <c r="H21" s="166"/>
    </row>
    <row r="22" spans="1:8" s="9" customFormat="1" ht="15" customHeight="1">
      <c r="A22" s="12" t="s">
        <v>143</v>
      </c>
      <c r="B22" s="140">
        <v>6</v>
      </c>
      <c r="C22" s="140">
        <v>4</v>
      </c>
      <c r="D22" s="140">
        <v>2</v>
      </c>
      <c r="E22" s="167">
        <v>4</v>
      </c>
      <c r="F22" s="140">
        <v>14</v>
      </c>
      <c r="G22" s="140">
        <v>16</v>
      </c>
      <c r="H22" s="140">
        <v>0</v>
      </c>
    </row>
    <row r="23" spans="1:8" s="9" customFormat="1" ht="15" customHeight="1">
      <c r="A23" s="13" t="s">
        <v>376</v>
      </c>
      <c r="B23" s="144">
        <v>5</v>
      </c>
      <c r="C23" s="144">
        <v>3</v>
      </c>
      <c r="D23" s="144">
        <v>3</v>
      </c>
      <c r="E23" s="168">
        <v>4</v>
      </c>
      <c r="F23" s="144">
        <v>12</v>
      </c>
      <c r="G23" s="144">
        <v>17</v>
      </c>
      <c r="H23" s="144">
        <v>0</v>
      </c>
    </row>
    <row r="24" spans="1:8" s="9" customFormat="1" ht="15" customHeight="1">
      <c r="A24" s="13" t="s">
        <v>377</v>
      </c>
      <c r="B24" s="144">
        <v>9</v>
      </c>
      <c r="C24" s="144">
        <v>4</v>
      </c>
      <c r="D24" s="144">
        <v>5</v>
      </c>
      <c r="E24" s="168">
        <v>7</v>
      </c>
      <c r="F24" s="144">
        <v>17</v>
      </c>
      <c r="G24" s="144">
        <v>11</v>
      </c>
      <c r="H24" s="144">
        <v>0</v>
      </c>
    </row>
    <row r="25" spans="1:8" s="9" customFormat="1" ht="15" customHeight="1">
      <c r="A25" s="13" t="s">
        <v>378</v>
      </c>
      <c r="B25" s="144">
        <v>5</v>
      </c>
      <c r="C25" s="144">
        <v>1</v>
      </c>
      <c r="D25" s="144">
        <v>1</v>
      </c>
      <c r="E25" s="168">
        <v>8</v>
      </c>
      <c r="F25" s="144">
        <v>14</v>
      </c>
      <c r="G25" s="144">
        <v>5</v>
      </c>
      <c r="H25" s="144">
        <v>0</v>
      </c>
    </row>
    <row r="26" spans="1:8" s="9" customFormat="1" ht="15" customHeight="1">
      <c r="A26" s="13" t="s">
        <v>379</v>
      </c>
      <c r="B26" s="144">
        <v>10</v>
      </c>
      <c r="C26" s="144">
        <v>4</v>
      </c>
      <c r="D26" s="144">
        <v>2</v>
      </c>
      <c r="E26" s="168">
        <v>8</v>
      </c>
      <c r="F26" s="144">
        <v>11</v>
      </c>
      <c r="G26" s="144">
        <v>6</v>
      </c>
      <c r="H26" s="144">
        <v>0</v>
      </c>
    </row>
    <row r="27" spans="1:8" s="9" customFormat="1" ht="15" customHeight="1">
      <c r="A27" s="13" t="s">
        <v>380</v>
      </c>
      <c r="B27" s="144">
        <v>6</v>
      </c>
      <c r="C27" s="144">
        <v>1</v>
      </c>
      <c r="D27" s="144">
        <v>1</v>
      </c>
      <c r="E27" s="168">
        <v>4</v>
      </c>
      <c r="F27" s="144">
        <v>14</v>
      </c>
      <c r="G27" s="144">
        <v>3</v>
      </c>
      <c r="H27" s="144">
        <v>0</v>
      </c>
    </row>
    <row r="28" spans="1:8" s="9" customFormat="1" ht="15" customHeight="1">
      <c r="A28" s="13" t="s">
        <v>381</v>
      </c>
      <c r="B28" s="144">
        <v>12</v>
      </c>
      <c r="C28" s="144">
        <v>2</v>
      </c>
      <c r="D28" s="144">
        <v>2</v>
      </c>
      <c r="E28" s="168">
        <v>8</v>
      </c>
      <c r="F28" s="144">
        <v>20</v>
      </c>
      <c r="G28" s="144">
        <v>6</v>
      </c>
      <c r="H28" s="144">
        <v>0</v>
      </c>
    </row>
    <row r="29" spans="1:8" s="9" customFormat="1" ht="15" customHeight="1">
      <c r="A29" s="13" t="s">
        <v>382</v>
      </c>
      <c r="B29" s="144">
        <v>4</v>
      </c>
      <c r="C29" s="144">
        <v>3</v>
      </c>
      <c r="D29" s="144">
        <v>3</v>
      </c>
      <c r="E29" s="168">
        <v>8</v>
      </c>
      <c r="F29" s="144">
        <v>19</v>
      </c>
      <c r="G29" s="144">
        <v>6</v>
      </c>
      <c r="H29" s="144">
        <v>0</v>
      </c>
    </row>
    <row r="30" spans="1:8" s="9" customFormat="1" ht="15" customHeight="1">
      <c r="A30" s="13" t="s">
        <v>383</v>
      </c>
      <c r="B30" s="144">
        <v>10</v>
      </c>
      <c r="C30" s="144">
        <v>4</v>
      </c>
      <c r="D30" s="144">
        <v>4</v>
      </c>
      <c r="E30" s="168">
        <v>11</v>
      </c>
      <c r="F30" s="144">
        <v>16</v>
      </c>
      <c r="G30" s="144">
        <v>6</v>
      </c>
      <c r="H30" s="144">
        <v>0</v>
      </c>
    </row>
    <row r="31" spans="1:8" s="9" customFormat="1" ht="15" customHeight="1">
      <c r="A31" s="13" t="s">
        <v>144</v>
      </c>
      <c r="B31" s="144">
        <v>18</v>
      </c>
      <c r="C31" s="144">
        <v>2</v>
      </c>
      <c r="D31" s="144">
        <v>5</v>
      </c>
      <c r="E31" s="168">
        <v>5</v>
      </c>
      <c r="F31" s="144">
        <v>20</v>
      </c>
      <c r="G31" s="144">
        <v>5</v>
      </c>
      <c r="H31" s="144">
        <v>0</v>
      </c>
    </row>
    <row r="32" spans="1:8" s="9" customFormat="1" ht="15" customHeight="1">
      <c r="A32" s="13" t="s">
        <v>145</v>
      </c>
      <c r="B32" s="144">
        <v>7</v>
      </c>
      <c r="C32" s="144">
        <v>3</v>
      </c>
      <c r="D32" s="144">
        <v>0</v>
      </c>
      <c r="E32" s="168">
        <v>5</v>
      </c>
      <c r="F32" s="144">
        <v>19</v>
      </c>
      <c r="G32" s="144">
        <v>9</v>
      </c>
      <c r="H32" s="144">
        <v>0</v>
      </c>
    </row>
    <row r="33" spans="1:8" s="9" customFormat="1" ht="15" customHeight="1">
      <c r="A33" s="14" t="s">
        <v>146</v>
      </c>
      <c r="B33" s="148">
        <v>10</v>
      </c>
      <c r="C33" s="148">
        <v>4</v>
      </c>
      <c r="D33" s="148">
        <v>1</v>
      </c>
      <c r="E33" s="148">
        <v>4</v>
      </c>
      <c r="F33" s="148">
        <v>15</v>
      </c>
      <c r="G33" s="148">
        <v>7</v>
      </c>
      <c r="H33" s="148">
        <v>0</v>
      </c>
    </row>
    <row r="34" spans="1:8" s="9" customFormat="1" ht="15" customHeight="1">
      <c r="A34" s="15" t="s">
        <v>37</v>
      </c>
      <c r="B34" s="152">
        <f>SUM(B22:B33)</f>
        <v>102</v>
      </c>
      <c r="C34" s="152">
        <f aca="true" t="shared" si="1" ref="C34:H34">SUM(C22:C33)</f>
        <v>35</v>
      </c>
      <c r="D34" s="152">
        <f t="shared" si="1"/>
        <v>29</v>
      </c>
      <c r="E34" s="148">
        <f t="shared" si="1"/>
        <v>76</v>
      </c>
      <c r="F34" s="152">
        <f t="shared" si="1"/>
        <v>191</v>
      </c>
      <c r="G34" s="152">
        <f t="shared" si="1"/>
        <v>97</v>
      </c>
      <c r="H34" s="152">
        <f t="shared" si="1"/>
        <v>0</v>
      </c>
    </row>
    <row r="35" spans="1:8" s="9" customFormat="1" ht="15" customHeight="1">
      <c r="A35" s="18"/>
      <c r="B35" s="166"/>
      <c r="C35" s="166"/>
      <c r="D35" s="166"/>
      <c r="E35" s="166"/>
      <c r="F35" s="166"/>
      <c r="G35" s="166"/>
      <c r="H35" s="166"/>
    </row>
    <row r="36" spans="1:8" s="9" customFormat="1" ht="15" customHeight="1">
      <c r="A36" s="18"/>
      <c r="B36" s="166"/>
      <c r="C36" s="166"/>
      <c r="D36" s="166"/>
      <c r="E36" s="166"/>
      <c r="F36" s="166"/>
      <c r="G36" s="166"/>
      <c r="H36" s="166"/>
    </row>
    <row r="37" spans="1:8" s="9" customFormat="1" ht="15" customHeight="1">
      <c r="A37" s="5" t="s">
        <v>272</v>
      </c>
      <c r="B37" s="153"/>
      <c r="C37" s="153"/>
      <c r="D37" s="153"/>
      <c r="E37" s="153"/>
      <c r="F37" s="153"/>
      <c r="G37" s="153"/>
      <c r="H37" s="153"/>
    </row>
    <row r="38" spans="1:8" s="9" customFormat="1" ht="15" customHeight="1">
      <c r="A38" s="12" t="s">
        <v>143</v>
      </c>
      <c r="B38" s="140">
        <v>29</v>
      </c>
      <c r="C38" s="140">
        <v>3</v>
      </c>
      <c r="D38" s="140">
        <v>5</v>
      </c>
      <c r="E38" s="140">
        <v>3</v>
      </c>
      <c r="F38" s="140">
        <v>6</v>
      </c>
      <c r="G38" s="140">
        <v>7</v>
      </c>
      <c r="H38" s="140">
        <v>0</v>
      </c>
    </row>
    <row r="39" spans="1:8" s="9" customFormat="1" ht="15" customHeight="1">
      <c r="A39" s="13" t="s">
        <v>376</v>
      </c>
      <c r="B39" s="144">
        <v>43</v>
      </c>
      <c r="C39" s="144">
        <v>5</v>
      </c>
      <c r="D39" s="144">
        <v>2</v>
      </c>
      <c r="E39" s="144">
        <v>4</v>
      </c>
      <c r="F39" s="144">
        <v>9</v>
      </c>
      <c r="G39" s="144">
        <v>0</v>
      </c>
      <c r="H39" s="144">
        <v>0</v>
      </c>
    </row>
    <row r="40" spans="1:8" s="9" customFormat="1" ht="15" customHeight="1">
      <c r="A40" s="13" t="s">
        <v>377</v>
      </c>
      <c r="B40" s="144">
        <v>33</v>
      </c>
      <c r="C40" s="144">
        <v>3</v>
      </c>
      <c r="D40" s="144">
        <v>2</v>
      </c>
      <c r="E40" s="144">
        <v>1</v>
      </c>
      <c r="F40" s="144">
        <v>11</v>
      </c>
      <c r="G40" s="144">
        <v>6</v>
      </c>
      <c r="H40" s="144">
        <v>0</v>
      </c>
    </row>
    <row r="41" spans="1:8" s="9" customFormat="1" ht="15" customHeight="1">
      <c r="A41" s="13" t="s">
        <v>378</v>
      </c>
      <c r="B41" s="144">
        <v>42</v>
      </c>
      <c r="C41" s="144">
        <v>6</v>
      </c>
      <c r="D41" s="144">
        <v>4</v>
      </c>
      <c r="E41" s="144">
        <v>3</v>
      </c>
      <c r="F41" s="144">
        <v>8</v>
      </c>
      <c r="G41" s="144">
        <v>2</v>
      </c>
      <c r="H41" s="144">
        <v>0</v>
      </c>
    </row>
    <row r="42" spans="1:8" s="9" customFormat="1" ht="15" customHeight="1">
      <c r="A42" s="13" t="s">
        <v>379</v>
      </c>
      <c r="B42" s="144">
        <v>31</v>
      </c>
      <c r="C42" s="144">
        <v>5</v>
      </c>
      <c r="D42" s="144">
        <v>6</v>
      </c>
      <c r="E42" s="144">
        <v>4</v>
      </c>
      <c r="F42" s="144">
        <v>3</v>
      </c>
      <c r="G42" s="144">
        <v>9</v>
      </c>
      <c r="H42" s="144">
        <v>0</v>
      </c>
    </row>
    <row r="43" spans="1:8" s="9" customFormat="1" ht="15" customHeight="1">
      <c r="A43" s="13" t="s">
        <v>380</v>
      </c>
      <c r="B43" s="144">
        <v>48</v>
      </c>
      <c r="C43" s="144">
        <v>4</v>
      </c>
      <c r="D43" s="144">
        <v>9</v>
      </c>
      <c r="E43" s="144">
        <v>3</v>
      </c>
      <c r="F43" s="144">
        <v>6</v>
      </c>
      <c r="G43" s="144">
        <v>3</v>
      </c>
      <c r="H43" s="144">
        <v>0</v>
      </c>
    </row>
    <row r="44" spans="1:8" s="9" customFormat="1" ht="15" customHeight="1">
      <c r="A44" s="13" t="s">
        <v>381</v>
      </c>
      <c r="B44" s="144">
        <v>29</v>
      </c>
      <c r="C44" s="144">
        <v>3</v>
      </c>
      <c r="D44" s="144">
        <v>5</v>
      </c>
      <c r="E44" s="144">
        <v>2</v>
      </c>
      <c r="F44" s="144">
        <v>7</v>
      </c>
      <c r="G44" s="144">
        <v>2</v>
      </c>
      <c r="H44" s="144">
        <v>0</v>
      </c>
    </row>
    <row r="45" spans="1:8" s="9" customFormat="1" ht="15" customHeight="1">
      <c r="A45" s="13" t="s">
        <v>382</v>
      </c>
      <c r="B45" s="144">
        <v>36</v>
      </c>
      <c r="C45" s="144">
        <v>10</v>
      </c>
      <c r="D45" s="144">
        <v>10</v>
      </c>
      <c r="E45" s="144">
        <v>5</v>
      </c>
      <c r="F45" s="144">
        <v>15</v>
      </c>
      <c r="G45" s="144">
        <v>8</v>
      </c>
      <c r="H45" s="144">
        <v>0</v>
      </c>
    </row>
    <row r="46" spans="1:8" s="9" customFormat="1" ht="15" customHeight="1">
      <c r="A46" s="13" t="s">
        <v>383</v>
      </c>
      <c r="B46" s="144">
        <v>28</v>
      </c>
      <c r="C46" s="144">
        <v>7</v>
      </c>
      <c r="D46" s="144">
        <v>2</v>
      </c>
      <c r="E46" s="144">
        <v>2</v>
      </c>
      <c r="F46" s="144">
        <v>8</v>
      </c>
      <c r="G46" s="144">
        <v>2</v>
      </c>
      <c r="H46" s="144">
        <v>0</v>
      </c>
    </row>
    <row r="47" spans="1:8" s="9" customFormat="1" ht="15" customHeight="1">
      <c r="A47" s="13" t="s">
        <v>144</v>
      </c>
      <c r="B47" s="144">
        <v>20</v>
      </c>
      <c r="C47" s="144">
        <v>8</v>
      </c>
      <c r="D47" s="144">
        <v>2</v>
      </c>
      <c r="E47" s="144">
        <v>5</v>
      </c>
      <c r="F47" s="144">
        <v>13</v>
      </c>
      <c r="G47" s="144">
        <v>3</v>
      </c>
      <c r="H47" s="144">
        <v>0</v>
      </c>
    </row>
    <row r="48" spans="1:8" s="9" customFormat="1" ht="15" customHeight="1">
      <c r="A48" s="13" t="s">
        <v>145</v>
      </c>
      <c r="B48" s="144">
        <v>32</v>
      </c>
      <c r="C48" s="144">
        <v>5</v>
      </c>
      <c r="D48" s="144">
        <v>1</v>
      </c>
      <c r="E48" s="144">
        <v>2</v>
      </c>
      <c r="F48" s="144">
        <v>15</v>
      </c>
      <c r="G48" s="144">
        <v>5</v>
      </c>
      <c r="H48" s="144">
        <v>0</v>
      </c>
    </row>
    <row r="49" spans="1:8" s="9" customFormat="1" ht="15" customHeight="1">
      <c r="A49" s="14" t="s">
        <v>146</v>
      </c>
      <c r="B49" s="148">
        <v>31</v>
      </c>
      <c r="C49" s="148">
        <v>6</v>
      </c>
      <c r="D49" s="148">
        <v>0</v>
      </c>
      <c r="E49" s="148">
        <v>6</v>
      </c>
      <c r="F49" s="148">
        <v>8</v>
      </c>
      <c r="G49" s="148">
        <v>6</v>
      </c>
      <c r="H49" s="148">
        <v>0</v>
      </c>
    </row>
    <row r="50" spans="1:8" s="9" customFormat="1" ht="15" customHeight="1">
      <c r="A50" s="15" t="s">
        <v>37</v>
      </c>
      <c r="B50" s="152">
        <f>SUM(B38:B49)</f>
        <v>402</v>
      </c>
      <c r="C50" s="152">
        <f aca="true" t="shared" si="2" ref="C50:H50">SUM(C38:C49)</f>
        <v>65</v>
      </c>
      <c r="D50" s="152">
        <f t="shared" si="2"/>
        <v>48</v>
      </c>
      <c r="E50" s="152">
        <f t="shared" si="2"/>
        <v>40</v>
      </c>
      <c r="F50" s="152">
        <f t="shared" si="2"/>
        <v>109</v>
      </c>
      <c r="G50" s="152">
        <f t="shared" si="2"/>
        <v>53</v>
      </c>
      <c r="H50" s="152">
        <f t="shared" si="2"/>
        <v>0</v>
      </c>
    </row>
    <row r="51" s="9" customFormat="1" ht="6.75" customHeight="1"/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3" sqref="A3"/>
    </sheetView>
  </sheetViews>
  <sheetFormatPr defaultColWidth="9.00390625" defaultRowHeight="13.5"/>
  <cols>
    <col min="1" max="1" width="6.00390625" style="5" customWidth="1"/>
    <col min="2" max="8" width="11.125" style="5" customWidth="1"/>
    <col min="9" max="16384" width="9.00390625" style="5" customWidth="1"/>
  </cols>
  <sheetData>
    <row r="1" ht="21" customHeight="1">
      <c r="A1" s="4" t="s">
        <v>386</v>
      </c>
    </row>
    <row r="2" spans="1:8" ht="12.75" customHeight="1">
      <c r="A2" s="4"/>
      <c r="H2" s="112" t="s">
        <v>389</v>
      </c>
    </row>
    <row r="3" spans="1:8" ht="13.5">
      <c r="A3" s="24"/>
      <c r="B3" s="43" t="s">
        <v>262</v>
      </c>
      <c r="C3" s="51" t="s">
        <v>134</v>
      </c>
      <c r="D3" s="43" t="s">
        <v>270</v>
      </c>
      <c r="E3" s="43" t="s">
        <v>274</v>
      </c>
      <c r="F3" s="43" t="s">
        <v>275</v>
      </c>
      <c r="G3" s="43" t="s">
        <v>276</v>
      </c>
      <c r="H3" s="43" t="s">
        <v>277</v>
      </c>
    </row>
    <row r="4" spans="1:8" ht="13.5">
      <c r="A4" s="26"/>
      <c r="B4" s="44" t="s">
        <v>12</v>
      </c>
      <c r="C4" s="52" t="s">
        <v>136</v>
      </c>
      <c r="D4" s="44" t="s">
        <v>278</v>
      </c>
      <c r="E4" s="44"/>
      <c r="F4" s="52" t="s">
        <v>137</v>
      </c>
      <c r="G4" s="44" t="s">
        <v>138</v>
      </c>
      <c r="H4" s="44" t="s">
        <v>139</v>
      </c>
    </row>
    <row r="5" spans="1:8" ht="13.5">
      <c r="A5" s="115" t="s">
        <v>140</v>
      </c>
      <c r="B5" s="46" t="s">
        <v>279</v>
      </c>
      <c r="C5" s="53" t="s">
        <v>280</v>
      </c>
      <c r="D5" s="46" t="s">
        <v>281</v>
      </c>
      <c r="E5" s="46" t="s">
        <v>141</v>
      </c>
      <c r="F5" s="46" t="s">
        <v>142</v>
      </c>
      <c r="G5" s="46" t="s">
        <v>142</v>
      </c>
      <c r="H5" s="46" t="s">
        <v>142</v>
      </c>
    </row>
    <row r="6" spans="1:8" ht="15" customHeight="1">
      <c r="A6" s="44" t="s">
        <v>263</v>
      </c>
      <c r="B6" s="54">
        <v>2.33</v>
      </c>
      <c r="C6" s="54">
        <v>0.47</v>
      </c>
      <c r="D6" s="54">
        <v>0.47</v>
      </c>
      <c r="E6" s="54">
        <v>0.47</v>
      </c>
      <c r="F6" s="54">
        <v>2</v>
      </c>
      <c r="G6" s="54">
        <v>2.3</v>
      </c>
      <c r="H6" s="54">
        <v>0</v>
      </c>
    </row>
    <row r="7" spans="1:8" ht="15" customHeight="1">
      <c r="A7" s="44" t="s">
        <v>264</v>
      </c>
      <c r="B7" s="54">
        <v>3.2</v>
      </c>
      <c r="C7" s="54">
        <v>0.53</v>
      </c>
      <c r="D7" s="54">
        <v>0.33</v>
      </c>
      <c r="E7" s="54">
        <v>0.53</v>
      </c>
      <c r="F7" s="54">
        <v>1.91</v>
      </c>
      <c r="G7" s="54">
        <v>1.55</v>
      </c>
      <c r="H7" s="54">
        <v>0</v>
      </c>
    </row>
    <row r="8" spans="1:8" ht="15" customHeight="1">
      <c r="A8" s="44" t="s">
        <v>265</v>
      </c>
      <c r="B8" s="54">
        <v>2.8</v>
      </c>
      <c r="C8" s="54">
        <v>0.47</v>
      </c>
      <c r="D8" s="54">
        <v>0.47</v>
      </c>
      <c r="E8" s="54">
        <v>0.53</v>
      </c>
      <c r="F8" s="54">
        <v>2.55</v>
      </c>
      <c r="G8" s="54">
        <v>1.55</v>
      </c>
      <c r="H8" s="54">
        <v>0</v>
      </c>
    </row>
    <row r="9" spans="1:8" ht="15" customHeight="1">
      <c r="A9" s="44" t="s">
        <v>256</v>
      </c>
      <c r="B9" s="57">
        <v>3.13</v>
      </c>
      <c r="C9" s="57">
        <v>0.47</v>
      </c>
      <c r="D9" s="57">
        <v>0.33</v>
      </c>
      <c r="E9" s="57">
        <v>0.73</v>
      </c>
      <c r="F9" s="57">
        <v>2</v>
      </c>
      <c r="G9" s="57">
        <v>0.64</v>
      </c>
      <c r="H9" s="57">
        <v>0</v>
      </c>
    </row>
    <row r="10" spans="1:8" ht="15" customHeight="1">
      <c r="A10" s="44" t="s">
        <v>257</v>
      </c>
      <c r="B10" s="57">
        <v>2.73</v>
      </c>
      <c r="C10" s="57">
        <v>0.6</v>
      </c>
      <c r="D10" s="57">
        <v>0.53</v>
      </c>
      <c r="E10" s="57">
        <v>0.8</v>
      </c>
      <c r="F10" s="57">
        <v>1.27</v>
      </c>
      <c r="G10" s="57">
        <v>1.36</v>
      </c>
      <c r="H10" s="57">
        <v>0</v>
      </c>
    </row>
    <row r="11" spans="1:8" ht="15" customHeight="1">
      <c r="A11" s="44" t="s">
        <v>258</v>
      </c>
      <c r="B11" s="57">
        <v>3.6</v>
      </c>
      <c r="C11" s="57">
        <v>0.33</v>
      </c>
      <c r="D11" s="57">
        <v>0.67</v>
      </c>
      <c r="E11" s="57">
        <v>0.47</v>
      </c>
      <c r="F11" s="57">
        <v>1.82</v>
      </c>
      <c r="G11" s="57">
        <v>0.55</v>
      </c>
      <c r="H11" s="57">
        <v>0</v>
      </c>
    </row>
    <row r="12" spans="1:8" ht="15" customHeight="1">
      <c r="A12" s="44" t="s">
        <v>259</v>
      </c>
      <c r="B12" s="57">
        <v>2.73</v>
      </c>
      <c r="C12" s="57">
        <v>0.33</v>
      </c>
      <c r="D12" s="57">
        <v>0.47</v>
      </c>
      <c r="E12" s="57">
        <v>0.67</v>
      </c>
      <c r="F12" s="57">
        <v>2.45</v>
      </c>
      <c r="G12" s="57">
        <v>0.73</v>
      </c>
      <c r="H12" s="57">
        <v>0</v>
      </c>
    </row>
    <row r="13" spans="1:8" ht="15" customHeight="1">
      <c r="A13" s="44" t="s">
        <v>260</v>
      </c>
      <c r="B13" s="57">
        <v>2.67</v>
      </c>
      <c r="C13" s="57">
        <v>0.87</v>
      </c>
      <c r="D13" s="57">
        <v>0.87</v>
      </c>
      <c r="E13" s="57">
        <v>0.87</v>
      </c>
      <c r="F13" s="57">
        <v>3.09</v>
      </c>
      <c r="G13" s="57">
        <v>1.27</v>
      </c>
      <c r="H13" s="57">
        <v>0</v>
      </c>
    </row>
    <row r="14" spans="1:8" ht="15" customHeight="1">
      <c r="A14" s="44" t="s">
        <v>261</v>
      </c>
      <c r="B14" s="57">
        <v>2.53</v>
      </c>
      <c r="C14" s="57">
        <v>0.73</v>
      </c>
      <c r="D14" s="57">
        <v>0.4</v>
      </c>
      <c r="E14" s="57">
        <v>0.87</v>
      </c>
      <c r="F14" s="57">
        <v>2.18</v>
      </c>
      <c r="G14" s="57">
        <v>0.73</v>
      </c>
      <c r="H14" s="57">
        <v>0</v>
      </c>
    </row>
    <row r="15" spans="1:8" ht="15" customHeight="1">
      <c r="A15" s="44" t="s">
        <v>144</v>
      </c>
      <c r="B15" s="57">
        <v>2.53</v>
      </c>
      <c r="C15" s="57">
        <v>0.67</v>
      </c>
      <c r="D15" s="57">
        <v>0.47</v>
      </c>
      <c r="E15" s="57">
        <v>0.67</v>
      </c>
      <c r="F15" s="57">
        <v>3</v>
      </c>
      <c r="G15" s="57">
        <v>0.73</v>
      </c>
      <c r="H15" s="57">
        <v>0</v>
      </c>
    </row>
    <row r="16" spans="1:8" ht="15" customHeight="1">
      <c r="A16" s="44" t="s">
        <v>145</v>
      </c>
      <c r="B16" s="57">
        <v>2.6</v>
      </c>
      <c r="C16" s="57">
        <v>0.53</v>
      </c>
      <c r="D16" s="57">
        <v>0.07</v>
      </c>
      <c r="E16" s="57">
        <v>0.47</v>
      </c>
      <c r="F16" s="57">
        <v>3.09</v>
      </c>
      <c r="G16" s="57">
        <v>1.27</v>
      </c>
      <c r="H16" s="57">
        <v>0</v>
      </c>
    </row>
    <row r="17" spans="1:8" ht="15" customHeight="1">
      <c r="A17" s="46" t="s">
        <v>146</v>
      </c>
      <c r="B17" s="58">
        <v>2.73</v>
      </c>
      <c r="C17" s="58">
        <v>0.67</v>
      </c>
      <c r="D17" s="58">
        <v>0.07</v>
      </c>
      <c r="E17" s="58">
        <v>0.67</v>
      </c>
      <c r="F17" s="58">
        <v>2.09</v>
      </c>
      <c r="G17" s="58">
        <v>1.18</v>
      </c>
      <c r="H17" s="58">
        <v>0</v>
      </c>
    </row>
    <row r="18" spans="1:8" ht="15" customHeight="1">
      <c r="A18" s="48" t="s">
        <v>37</v>
      </c>
      <c r="B18" s="59">
        <f>SUM(B6:B17)</f>
        <v>33.580000000000005</v>
      </c>
      <c r="C18" s="59">
        <f aca="true" t="shared" si="0" ref="C18:H18">SUM(C6:C17)</f>
        <v>6.670000000000001</v>
      </c>
      <c r="D18" s="59">
        <f t="shared" si="0"/>
        <v>5.15</v>
      </c>
      <c r="E18" s="59">
        <f t="shared" si="0"/>
        <v>7.749999999999999</v>
      </c>
      <c r="F18" s="59">
        <f t="shared" si="0"/>
        <v>27.45</v>
      </c>
      <c r="G18" s="59">
        <f t="shared" si="0"/>
        <v>13.86</v>
      </c>
      <c r="H18" s="59">
        <f t="shared" si="0"/>
        <v>0</v>
      </c>
    </row>
    <row r="19" spans="1:8" ht="15" customHeight="1">
      <c r="A19" s="18"/>
      <c r="B19" s="60"/>
      <c r="C19" s="60"/>
      <c r="D19" s="60"/>
      <c r="E19" s="60"/>
      <c r="F19" s="60"/>
      <c r="G19" s="60"/>
      <c r="H19" s="60"/>
    </row>
    <row r="20" spans="1:8" ht="15" customHeight="1">
      <c r="A20" s="18"/>
      <c r="B20" s="17"/>
      <c r="C20" s="17"/>
      <c r="D20" s="17"/>
      <c r="E20" s="17"/>
      <c r="F20" s="17"/>
      <c r="G20" s="17"/>
      <c r="H20" s="17"/>
    </row>
    <row r="21" spans="1:8" ht="15" customHeight="1">
      <c r="A21" s="116" t="s">
        <v>271</v>
      </c>
      <c r="B21" s="17"/>
      <c r="C21" s="17"/>
      <c r="D21" s="17"/>
      <c r="E21" s="17"/>
      <c r="F21" s="17"/>
      <c r="G21" s="17"/>
      <c r="H21" s="17"/>
    </row>
    <row r="22" spans="1:8" ht="15" customHeight="1">
      <c r="A22" s="43" t="s">
        <v>263</v>
      </c>
      <c r="B22" s="56">
        <v>0.4</v>
      </c>
      <c r="C22" s="56">
        <v>0.27</v>
      </c>
      <c r="D22" s="56">
        <v>0.13</v>
      </c>
      <c r="E22" s="56">
        <v>0.27</v>
      </c>
      <c r="F22" s="56">
        <v>1.4</v>
      </c>
      <c r="G22" s="56">
        <v>1.6</v>
      </c>
      <c r="H22" s="56">
        <v>0</v>
      </c>
    </row>
    <row r="23" spans="1:8" ht="15" customHeight="1">
      <c r="A23" s="44" t="s">
        <v>264</v>
      </c>
      <c r="B23" s="57">
        <v>0.33</v>
      </c>
      <c r="C23" s="57">
        <v>0.2</v>
      </c>
      <c r="D23" s="57">
        <v>0.2</v>
      </c>
      <c r="E23" s="57">
        <v>0.27</v>
      </c>
      <c r="F23" s="57">
        <v>1.09</v>
      </c>
      <c r="G23" s="57">
        <v>1.55</v>
      </c>
      <c r="H23" s="57">
        <v>0</v>
      </c>
    </row>
    <row r="24" spans="1:8" ht="15" customHeight="1">
      <c r="A24" s="44" t="s">
        <v>265</v>
      </c>
      <c r="B24" s="57">
        <v>0.6</v>
      </c>
      <c r="C24" s="57">
        <v>0.27</v>
      </c>
      <c r="D24" s="57">
        <v>0.33</v>
      </c>
      <c r="E24" s="57">
        <v>0.47</v>
      </c>
      <c r="F24" s="57">
        <v>1.55</v>
      </c>
      <c r="G24" s="57">
        <v>1</v>
      </c>
      <c r="H24" s="57">
        <v>0</v>
      </c>
    </row>
    <row r="25" spans="1:8" ht="15" customHeight="1">
      <c r="A25" s="44" t="s">
        <v>256</v>
      </c>
      <c r="B25" s="57">
        <v>0.33</v>
      </c>
      <c r="C25" s="57">
        <v>0.07</v>
      </c>
      <c r="D25" s="57">
        <v>0.07</v>
      </c>
      <c r="E25" s="57">
        <v>0.53</v>
      </c>
      <c r="F25" s="57">
        <v>1.27</v>
      </c>
      <c r="G25" s="57">
        <v>0.45</v>
      </c>
      <c r="H25" s="57">
        <v>0</v>
      </c>
    </row>
    <row r="26" spans="1:8" ht="15" customHeight="1">
      <c r="A26" s="44" t="s">
        <v>257</v>
      </c>
      <c r="B26" s="57">
        <v>0.67</v>
      </c>
      <c r="C26" s="57">
        <v>0.27</v>
      </c>
      <c r="D26" s="57">
        <v>0.13</v>
      </c>
      <c r="E26" s="57">
        <v>0.53</v>
      </c>
      <c r="F26" s="57">
        <v>1</v>
      </c>
      <c r="G26" s="57">
        <v>0.55</v>
      </c>
      <c r="H26" s="57">
        <v>0</v>
      </c>
    </row>
    <row r="27" spans="1:8" ht="15" customHeight="1">
      <c r="A27" s="44" t="s">
        <v>258</v>
      </c>
      <c r="B27" s="57">
        <v>0.4</v>
      </c>
      <c r="C27" s="57">
        <v>0.07</v>
      </c>
      <c r="D27" s="57">
        <v>0.07</v>
      </c>
      <c r="E27" s="57">
        <v>0.27</v>
      </c>
      <c r="F27" s="57">
        <v>1.27</v>
      </c>
      <c r="G27" s="57">
        <v>0.27</v>
      </c>
      <c r="H27" s="57">
        <v>0</v>
      </c>
    </row>
    <row r="28" spans="1:8" ht="15" customHeight="1">
      <c r="A28" s="44" t="s">
        <v>259</v>
      </c>
      <c r="B28" s="57">
        <v>0.8</v>
      </c>
      <c r="C28" s="57">
        <v>0.13</v>
      </c>
      <c r="D28" s="57">
        <v>0.13</v>
      </c>
      <c r="E28" s="57">
        <v>0.53</v>
      </c>
      <c r="F28" s="57">
        <v>1.82</v>
      </c>
      <c r="G28" s="57">
        <v>0.55</v>
      </c>
      <c r="H28" s="57">
        <v>0</v>
      </c>
    </row>
    <row r="29" spans="1:8" ht="15" customHeight="1">
      <c r="A29" s="44" t="s">
        <v>260</v>
      </c>
      <c r="B29" s="57">
        <v>0.27</v>
      </c>
      <c r="C29" s="57">
        <v>0.2</v>
      </c>
      <c r="D29" s="57">
        <v>0.2</v>
      </c>
      <c r="E29" s="57">
        <v>0.53</v>
      </c>
      <c r="F29" s="57">
        <v>1.73</v>
      </c>
      <c r="G29" s="57">
        <v>0.55</v>
      </c>
      <c r="H29" s="57">
        <v>0</v>
      </c>
    </row>
    <row r="30" spans="1:8" ht="15" customHeight="1">
      <c r="A30" s="44" t="s">
        <v>261</v>
      </c>
      <c r="B30" s="57">
        <v>0.67</v>
      </c>
      <c r="C30" s="57">
        <v>0.27</v>
      </c>
      <c r="D30" s="57">
        <v>0.27</v>
      </c>
      <c r="E30" s="57">
        <v>0.73</v>
      </c>
      <c r="F30" s="57">
        <v>1.45</v>
      </c>
      <c r="G30" s="57">
        <v>0.55</v>
      </c>
      <c r="H30" s="57">
        <v>0</v>
      </c>
    </row>
    <row r="31" spans="1:8" ht="15" customHeight="1">
      <c r="A31" s="44" t="s">
        <v>144</v>
      </c>
      <c r="B31" s="57">
        <v>1.2</v>
      </c>
      <c r="C31" s="57">
        <v>0.13</v>
      </c>
      <c r="D31" s="57">
        <v>0.33</v>
      </c>
      <c r="E31" s="57">
        <v>0.33</v>
      </c>
      <c r="F31" s="57">
        <v>1.82</v>
      </c>
      <c r="G31" s="57">
        <v>0.45</v>
      </c>
      <c r="H31" s="57">
        <v>0</v>
      </c>
    </row>
    <row r="32" spans="1:8" ht="15" customHeight="1">
      <c r="A32" s="44" t="s">
        <v>145</v>
      </c>
      <c r="B32" s="57">
        <v>0.47</v>
      </c>
      <c r="C32" s="57">
        <v>0.2</v>
      </c>
      <c r="D32" s="57">
        <v>0</v>
      </c>
      <c r="E32" s="57">
        <v>0.33</v>
      </c>
      <c r="F32" s="57">
        <v>1.73</v>
      </c>
      <c r="G32" s="57">
        <v>0.82</v>
      </c>
      <c r="H32" s="57">
        <v>0</v>
      </c>
    </row>
    <row r="33" spans="1:8" ht="15" customHeight="1">
      <c r="A33" s="46" t="s">
        <v>146</v>
      </c>
      <c r="B33" s="58">
        <v>0.67</v>
      </c>
      <c r="C33" s="58">
        <v>0.27</v>
      </c>
      <c r="D33" s="58">
        <v>0.07</v>
      </c>
      <c r="E33" s="58">
        <v>0.27</v>
      </c>
      <c r="F33" s="58">
        <v>1.36</v>
      </c>
      <c r="G33" s="58">
        <v>0.64</v>
      </c>
      <c r="H33" s="58">
        <v>0</v>
      </c>
    </row>
    <row r="34" spans="1:8" ht="15" customHeight="1">
      <c r="A34" s="48" t="s">
        <v>37</v>
      </c>
      <c r="B34" s="59">
        <f>SUM(B22:B33)</f>
        <v>6.8100000000000005</v>
      </c>
      <c r="C34" s="59">
        <f aca="true" t="shared" si="1" ref="C34:H34">SUM(C22:C33)</f>
        <v>2.3500000000000005</v>
      </c>
      <c r="D34" s="59">
        <f t="shared" si="1"/>
        <v>1.9300000000000002</v>
      </c>
      <c r="E34" s="59">
        <f t="shared" si="1"/>
        <v>5.0600000000000005</v>
      </c>
      <c r="F34" s="59">
        <f t="shared" si="1"/>
        <v>17.49</v>
      </c>
      <c r="G34" s="59">
        <f t="shared" si="1"/>
        <v>8.98</v>
      </c>
      <c r="H34" s="59">
        <f t="shared" si="1"/>
        <v>0</v>
      </c>
    </row>
    <row r="35" spans="1:8" ht="15" customHeight="1">
      <c r="A35" s="18"/>
      <c r="B35" s="60"/>
      <c r="C35" s="60"/>
      <c r="D35" s="60"/>
      <c r="E35" s="60"/>
      <c r="F35" s="60"/>
      <c r="G35" s="60"/>
      <c r="H35" s="60"/>
    </row>
    <row r="36" spans="1:8" ht="15" customHeight="1">
      <c r="A36" s="18"/>
      <c r="B36" s="60"/>
      <c r="C36" s="60"/>
      <c r="D36" s="60"/>
      <c r="E36" s="60"/>
      <c r="F36" s="60"/>
      <c r="G36" s="60"/>
      <c r="H36" s="60"/>
    </row>
    <row r="37" spans="1:8" ht="15" customHeight="1">
      <c r="A37" s="117" t="s">
        <v>272</v>
      </c>
      <c r="B37" s="61"/>
      <c r="C37" s="61"/>
      <c r="D37" s="61"/>
      <c r="E37" s="61"/>
      <c r="F37" s="61"/>
      <c r="G37" s="61"/>
      <c r="H37" s="61"/>
    </row>
    <row r="38" spans="1:8" ht="15" customHeight="1">
      <c r="A38" s="43" t="s">
        <v>263</v>
      </c>
      <c r="B38" s="56">
        <v>1.93</v>
      </c>
      <c r="C38" s="56">
        <v>0.2</v>
      </c>
      <c r="D38" s="56">
        <v>0.33</v>
      </c>
      <c r="E38" s="56">
        <v>0.2</v>
      </c>
      <c r="F38" s="56">
        <v>0.6</v>
      </c>
      <c r="G38" s="56">
        <v>0.7</v>
      </c>
      <c r="H38" s="56">
        <v>0</v>
      </c>
    </row>
    <row r="39" spans="1:8" ht="15" customHeight="1">
      <c r="A39" s="44" t="s">
        <v>264</v>
      </c>
      <c r="B39" s="57">
        <v>2.87</v>
      </c>
      <c r="C39" s="57">
        <v>0.33</v>
      </c>
      <c r="D39" s="57">
        <v>0.13</v>
      </c>
      <c r="E39" s="57">
        <v>0.27</v>
      </c>
      <c r="F39" s="57">
        <v>0.82</v>
      </c>
      <c r="G39" s="57">
        <v>0</v>
      </c>
      <c r="H39" s="57">
        <v>0</v>
      </c>
    </row>
    <row r="40" spans="1:8" ht="15" customHeight="1">
      <c r="A40" s="44" t="s">
        <v>265</v>
      </c>
      <c r="B40" s="57">
        <v>2.2</v>
      </c>
      <c r="C40" s="57">
        <v>0.2</v>
      </c>
      <c r="D40" s="57">
        <v>0.13</v>
      </c>
      <c r="E40" s="57">
        <v>0.07</v>
      </c>
      <c r="F40" s="57">
        <v>1</v>
      </c>
      <c r="G40" s="57">
        <v>0.55</v>
      </c>
      <c r="H40" s="57">
        <v>0</v>
      </c>
    </row>
    <row r="41" spans="1:8" ht="15" customHeight="1">
      <c r="A41" s="44" t="s">
        <v>256</v>
      </c>
      <c r="B41" s="57">
        <v>2.8</v>
      </c>
      <c r="C41" s="57">
        <v>0.4</v>
      </c>
      <c r="D41" s="57">
        <v>0.27</v>
      </c>
      <c r="E41" s="57">
        <v>0.2</v>
      </c>
      <c r="F41" s="57">
        <v>0.73</v>
      </c>
      <c r="G41" s="57">
        <v>0.18</v>
      </c>
      <c r="H41" s="57">
        <v>0</v>
      </c>
    </row>
    <row r="42" spans="1:8" ht="15" customHeight="1">
      <c r="A42" s="44" t="s">
        <v>257</v>
      </c>
      <c r="B42" s="57">
        <v>2.07</v>
      </c>
      <c r="C42" s="57">
        <v>0.33</v>
      </c>
      <c r="D42" s="57">
        <v>0.4</v>
      </c>
      <c r="E42" s="57">
        <v>0.27</v>
      </c>
      <c r="F42" s="57">
        <v>0.27</v>
      </c>
      <c r="G42" s="57">
        <v>0.82</v>
      </c>
      <c r="H42" s="57">
        <v>0</v>
      </c>
    </row>
    <row r="43" spans="1:8" ht="15" customHeight="1">
      <c r="A43" s="44" t="s">
        <v>258</v>
      </c>
      <c r="B43" s="57">
        <v>3.2</v>
      </c>
      <c r="C43" s="57">
        <v>0.27</v>
      </c>
      <c r="D43" s="57">
        <v>0.6</v>
      </c>
      <c r="E43" s="57">
        <v>0.2</v>
      </c>
      <c r="F43" s="57">
        <v>0.55</v>
      </c>
      <c r="G43" s="57">
        <v>0.27</v>
      </c>
      <c r="H43" s="57">
        <v>0</v>
      </c>
    </row>
    <row r="44" spans="1:8" ht="15" customHeight="1">
      <c r="A44" s="44" t="s">
        <v>259</v>
      </c>
      <c r="B44" s="57">
        <v>1.93</v>
      </c>
      <c r="C44" s="57">
        <v>0.2</v>
      </c>
      <c r="D44" s="57">
        <v>0.33</v>
      </c>
      <c r="E44" s="57">
        <v>0.13</v>
      </c>
      <c r="F44" s="57">
        <v>0.64</v>
      </c>
      <c r="G44" s="57">
        <v>0.18</v>
      </c>
      <c r="H44" s="57">
        <v>0</v>
      </c>
    </row>
    <row r="45" spans="1:8" ht="15" customHeight="1">
      <c r="A45" s="44" t="s">
        <v>260</v>
      </c>
      <c r="B45" s="57">
        <v>2.4</v>
      </c>
      <c r="C45" s="57">
        <v>0.67</v>
      </c>
      <c r="D45" s="57">
        <v>0.67</v>
      </c>
      <c r="E45" s="57">
        <v>0.33</v>
      </c>
      <c r="F45" s="57">
        <v>1.36</v>
      </c>
      <c r="G45" s="57">
        <v>0.73</v>
      </c>
      <c r="H45" s="57">
        <v>0</v>
      </c>
    </row>
    <row r="46" spans="1:8" ht="15" customHeight="1">
      <c r="A46" s="44" t="s">
        <v>261</v>
      </c>
      <c r="B46" s="57">
        <v>1.87</v>
      </c>
      <c r="C46" s="57">
        <v>0.47</v>
      </c>
      <c r="D46" s="57">
        <v>0.13</v>
      </c>
      <c r="E46" s="57">
        <v>0.13</v>
      </c>
      <c r="F46" s="57">
        <v>0.73</v>
      </c>
      <c r="G46" s="57">
        <v>0.18</v>
      </c>
      <c r="H46" s="57">
        <v>0</v>
      </c>
    </row>
    <row r="47" spans="1:8" ht="15" customHeight="1">
      <c r="A47" s="44" t="s">
        <v>144</v>
      </c>
      <c r="B47" s="57">
        <v>1.33</v>
      </c>
      <c r="C47" s="57">
        <v>0.53</v>
      </c>
      <c r="D47" s="57">
        <v>0.13</v>
      </c>
      <c r="E47" s="57">
        <v>0.33</v>
      </c>
      <c r="F47" s="57">
        <v>1.18</v>
      </c>
      <c r="G47" s="57">
        <v>0.27</v>
      </c>
      <c r="H47" s="57">
        <v>0</v>
      </c>
    </row>
    <row r="48" spans="1:8" ht="15" customHeight="1">
      <c r="A48" s="44" t="s">
        <v>145</v>
      </c>
      <c r="B48" s="57">
        <v>2.13</v>
      </c>
      <c r="C48" s="57">
        <v>0.33</v>
      </c>
      <c r="D48" s="57">
        <v>0.07</v>
      </c>
      <c r="E48" s="57">
        <v>0.13</v>
      </c>
      <c r="F48" s="57">
        <v>1.36</v>
      </c>
      <c r="G48" s="57">
        <v>0.45</v>
      </c>
      <c r="H48" s="57">
        <v>0</v>
      </c>
    </row>
    <row r="49" spans="1:8" ht="15" customHeight="1">
      <c r="A49" s="46" t="s">
        <v>146</v>
      </c>
      <c r="B49" s="58">
        <v>2.07</v>
      </c>
      <c r="C49" s="58">
        <v>0.4</v>
      </c>
      <c r="D49" s="58">
        <v>0</v>
      </c>
      <c r="E49" s="58">
        <v>0.4</v>
      </c>
      <c r="F49" s="58">
        <v>0.73</v>
      </c>
      <c r="G49" s="58">
        <v>0.55</v>
      </c>
      <c r="H49" s="58">
        <v>0</v>
      </c>
    </row>
    <row r="50" spans="1:8" ht="15" customHeight="1">
      <c r="A50" s="48" t="s">
        <v>37</v>
      </c>
      <c r="B50" s="59">
        <f>SUM(B38:B49)</f>
        <v>26.8</v>
      </c>
      <c r="C50" s="59">
        <f aca="true" t="shared" si="2" ref="C50:H50">SUM(C38:C49)</f>
        <v>4.330000000000001</v>
      </c>
      <c r="D50" s="59">
        <f t="shared" si="2"/>
        <v>3.19</v>
      </c>
      <c r="E50" s="59">
        <f t="shared" si="2"/>
        <v>2.6599999999999997</v>
      </c>
      <c r="F50" s="59">
        <f t="shared" si="2"/>
        <v>9.969999999999999</v>
      </c>
      <c r="G50" s="59">
        <f t="shared" si="2"/>
        <v>4.88</v>
      </c>
      <c r="H50" s="59">
        <f t="shared" si="2"/>
        <v>0</v>
      </c>
    </row>
    <row r="51" ht="7.5" customHeight="1"/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3" sqref="A3"/>
    </sheetView>
  </sheetViews>
  <sheetFormatPr defaultColWidth="9.00390625" defaultRowHeight="13.5"/>
  <cols>
    <col min="1" max="1" width="9.75390625" style="5" customWidth="1"/>
    <col min="2" max="8" width="10.50390625" style="5" customWidth="1"/>
    <col min="9" max="16384" width="9.00390625" style="5" customWidth="1"/>
  </cols>
  <sheetData>
    <row r="1" ht="21" customHeight="1">
      <c r="A1" s="4" t="s">
        <v>361</v>
      </c>
    </row>
    <row r="2" spans="1:8" ht="15" customHeight="1">
      <c r="A2" s="4"/>
      <c r="H2" s="9" t="s">
        <v>133</v>
      </c>
    </row>
    <row r="3" spans="1:8" s="9" customFormat="1" ht="18.75" customHeight="1">
      <c r="A3" s="24"/>
      <c r="B3" s="43" t="s">
        <v>262</v>
      </c>
      <c r="C3" s="51" t="s">
        <v>134</v>
      </c>
      <c r="D3" s="43" t="s">
        <v>270</v>
      </c>
      <c r="E3" s="43" t="s">
        <v>282</v>
      </c>
      <c r="F3" s="51" t="s">
        <v>283</v>
      </c>
      <c r="G3" s="51" t="s">
        <v>284</v>
      </c>
      <c r="H3" s="51" t="s">
        <v>285</v>
      </c>
    </row>
    <row r="4" spans="1:8" s="9" customFormat="1" ht="18.75" customHeight="1">
      <c r="A4" s="44" t="s">
        <v>147</v>
      </c>
      <c r="B4" s="44" t="s">
        <v>161</v>
      </c>
      <c r="C4" s="52" t="s">
        <v>136</v>
      </c>
      <c r="D4" s="44" t="s">
        <v>286</v>
      </c>
      <c r="E4" s="44"/>
      <c r="F4" s="52" t="s">
        <v>268</v>
      </c>
      <c r="G4" s="52" t="s">
        <v>138</v>
      </c>
      <c r="H4" s="52" t="s">
        <v>287</v>
      </c>
    </row>
    <row r="5" spans="1:8" s="9" customFormat="1" ht="18.75" customHeight="1">
      <c r="A5" s="27"/>
      <c r="B5" s="46" t="s">
        <v>288</v>
      </c>
      <c r="C5" s="53" t="s">
        <v>289</v>
      </c>
      <c r="D5" s="46" t="s">
        <v>290</v>
      </c>
      <c r="E5" s="46" t="s">
        <v>141</v>
      </c>
      <c r="F5" s="53" t="s">
        <v>269</v>
      </c>
      <c r="G5" s="53" t="s">
        <v>288</v>
      </c>
      <c r="H5" s="53" t="s">
        <v>288</v>
      </c>
    </row>
    <row r="6" spans="1:8" s="9" customFormat="1" ht="12" customHeight="1">
      <c r="A6" s="65" t="s">
        <v>267</v>
      </c>
      <c r="B6" s="140">
        <v>0</v>
      </c>
      <c r="C6" s="140">
        <v>0</v>
      </c>
      <c r="D6" s="140">
        <v>0</v>
      </c>
      <c r="E6" s="140">
        <v>0</v>
      </c>
      <c r="F6" s="140">
        <v>33</v>
      </c>
      <c r="G6" s="140">
        <v>8</v>
      </c>
      <c r="H6" s="140">
        <v>0</v>
      </c>
    </row>
    <row r="7" spans="1:8" s="9" customFormat="1" ht="12" customHeight="1">
      <c r="A7" s="63" t="s">
        <v>291</v>
      </c>
      <c r="B7" s="144">
        <v>0</v>
      </c>
      <c r="C7" s="144">
        <v>0</v>
      </c>
      <c r="D7" s="144">
        <v>0</v>
      </c>
      <c r="E7" s="144">
        <v>0</v>
      </c>
      <c r="F7" s="144">
        <v>21</v>
      </c>
      <c r="G7" s="144">
        <v>40</v>
      </c>
      <c r="H7" s="144">
        <v>0</v>
      </c>
    </row>
    <row r="8" spans="1:8" s="9" customFormat="1" ht="12" customHeight="1">
      <c r="A8" s="62" t="s">
        <v>292</v>
      </c>
      <c r="B8" s="144">
        <v>0</v>
      </c>
      <c r="C8" s="144">
        <v>0</v>
      </c>
      <c r="D8" s="144">
        <v>0</v>
      </c>
      <c r="E8" s="144">
        <v>0</v>
      </c>
      <c r="F8" s="144">
        <v>8</v>
      </c>
      <c r="G8" s="144">
        <v>12</v>
      </c>
      <c r="H8" s="144">
        <v>0</v>
      </c>
    </row>
    <row r="9" spans="1:8" s="9" customFormat="1" ht="12" customHeight="1">
      <c r="A9" s="63" t="s">
        <v>293</v>
      </c>
      <c r="B9" s="144">
        <v>1</v>
      </c>
      <c r="C9" s="144">
        <v>1</v>
      </c>
      <c r="D9" s="144">
        <v>0</v>
      </c>
      <c r="E9" s="144">
        <v>0</v>
      </c>
      <c r="F9" s="144">
        <v>2</v>
      </c>
      <c r="G9" s="144">
        <v>6</v>
      </c>
      <c r="H9" s="144">
        <v>0</v>
      </c>
    </row>
    <row r="10" spans="1:8" s="9" customFormat="1" ht="12" customHeight="1">
      <c r="A10" s="63" t="s">
        <v>294</v>
      </c>
      <c r="B10" s="144">
        <v>92</v>
      </c>
      <c r="C10" s="144">
        <v>6</v>
      </c>
      <c r="D10" s="144">
        <v>7</v>
      </c>
      <c r="E10" s="144">
        <v>9</v>
      </c>
      <c r="F10" s="144">
        <v>5</v>
      </c>
      <c r="G10" s="144">
        <v>1</v>
      </c>
      <c r="H10" s="144">
        <v>0</v>
      </c>
    </row>
    <row r="11" spans="1:8" s="9" customFormat="1" ht="12" customHeight="1">
      <c r="A11" s="63" t="s">
        <v>295</v>
      </c>
      <c r="B11" s="144">
        <v>178</v>
      </c>
      <c r="C11" s="144">
        <v>11</v>
      </c>
      <c r="D11" s="144">
        <v>28</v>
      </c>
      <c r="E11" s="144">
        <v>28</v>
      </c>
      <c r="F11" s="144">
        <v>2</v>
      </c>
      <c r="G11" s="144">
        <v>2</v>
      </c>
      <c r="H11" s="144">
        <v>0</v>
      </c>
    </row>
    <row r="12" spans="1:8" s="9" customFormat="1" ht="12" customHeight="1">
      <c r="A12" s="63" t="s">
        <v>296</v>
      </c>
      <c r="B12" s="144">
        <v>118</v>
      </c>
      <c r="C12" s="144">
        <v>21</v>
      </c>
      <c r="D12" s="144">
        <v>15</v>
      </c>
      <c r="E12" s="144">
        <v>29</v>
      </c>
      <c r="F12" s="144">
        <v>6</v>
      </c>
      <c r="G12" s="144">
        <v>1</v>
      </c>
      <c r="H12" s="144">
        <v>0</v>
      </c>
    </row>
    <row r="13" spans="1:8" s="9" customFormat="1" ht="12" customHeight="1">
      <c r="A13" s="63" t="s">
        <v>297</v>
      </c>
      <c r="B13" s="144">
        <v>56</v>
      </c>
      <c r="C13" s="144">
        <v>5</v>
      </c>
      <c r="D13" s="144">
        <v>9</v>
      </c>
      <c r="E13" s="144">
        <v>21</v>
      </c>
      <c r="F13" s="144">
        <v>2</v>
      </c>
      <c r="G13" s="144">
        <v>3</v>
      </c>
      <c r="H13" s="144">
        <v>0</v>
      </c>
    </row>
    <row r="14" spans="1:8" s="9" customFormat="1" ht="12" customHeight="1">
      <c r="A14" s="63" t="s">
        <v>298</v>
      </c>
      <c r="B14" s="144">
        <v>30</v>
      </c>
      <c r="C14" s="144">
        <v>8</v>
      </c>
      <c r="D14" s="144">
        <v>5</v>
      </c>
      <c r="E14" s="144">
        <v>13</v>
      </c>
      <c r="F14" s="144">
        <v>4</v>
      </c>
      <c r="G14" s="144">
        <v>3</v>
      </c>
      <c r="H14" s="144">
        <v>0</v>
      </c>
    </row>
    <row r="15" spans="1:8" s="9" customFormat="1" ht="12" customHeight="1">
      <c r="A15" s="63" t="s">
        <v>299</v>
      </c>
      <c r="B15" s="144">
        <v>14</v>
      </c>
      <c r="C15" s="144">
        <v>9</v>
      </c>
      <c r="D15" s="144">
        <v>5</v>
      </c>
      <c r="E15" s="144">
        <v>8</v>
      </c>
      <c r="F15" s="144">
        <v>4</v>
      </c>
      <c r="G15" s="144">
        <v>1</v>
      </c>
      <c r="H15" s="144">
        <v>0</v>
      </c>
    </row>
    <row r="16" spans="1:8" s="9" customFormat="1" ht="12" customHeight="1">
      <c r="A16" s="63" t="s">
        <v>300</v>
      </c>
      <c r="B16" s="144">
        <v>7</v>
      </c>
      <c r="C16" s="144">
        <v>8</v>
      </c>
      <c r="D16" s="144">
        <v>6</v>
      </c>
      <c r="E16" s="144">
        <v>2</v>
      </c>
      <c r="F16" s="144">
        <v>16</v>
      </c>
      <c r="G16" s="144">
        <v>0</v>
      </c>
      <c r="H16" s="144">
        <v>0</v>
      </c>
    </row>
    <row r="17" spans="1:8" s="9" customFormat="1" ht="12" customHeight="1">
      <c r="A17" s="63" t="s">
        <v>301</v>
      </c>
      <c r="B17" s="144">
        <v>6</v>
      </c>
      <c r="C17" s="144">
        <v>5</v>
      </c>
      <c r="D17" s="144">
        <v>0</v>
      </c>
      <c r="E17" s="144">
        <v>3</v>
      </c>
      <c r="F17" s="144">
        <v>7</v>
      </c>
      <c r="G17" s="144">
        <v>4</v>
      </c>
      <c r="H17" s="144">
        <v>0</v>
      </c>
    </row>
    <row r="18" spans="1:8" s="9" customFormat="1" ht="12" customHeight="1">
      <c r="A18" s="63" t="s">
        <v>302</v>
      </c>
      <c r="B18" s="144">
        <v>1</v>
      </c>
      <c r="C18" s="144">
        <v>8</v>
      </c>
      <c r="D18" s="144">
        <v>1</v>
      </c>
      <c r="E18" s="144">
        <v>2</v>
      </c>
      <c r="F18" s="144">
        <v>14</v>
      </c>
      <c r="G18" s="144">
        <v>6</v>
      </c>
      <c r="H18" s="144">
        <v>0</v>
      </c>
    </row>
    <row r="19" spans="1:8" s="9" customFormat="1" ht="12" customHeight="1">
      <c r="A19" s="63" t="s">
        <v>303</v>
      </c>
      <c r="B19" s="144">
        <v>0</v>
      </c>
      <c r="C19" s="144">
        <v>10</v>
      </c>
      <c r="D19" s="144">
        <v>1</v>
      </c>
      <c r="E19" s="144">
        <v>0</v>
      </c>
      <c r="F19" s="144">
        <v>8</v>
      </c>
      <c r="G19" s="144">
        <v>7</v>
      </c>
      <c r="H19" s="144">
        <v>0</v>
      </c>
    </row>
    <row r="20" spans="1:8" s="9" customFormat="1" ht="12" customHeight="1">
      <c r="A20" s="63" t="s">
        <v>304</v>
      </c>
      <c r="B20" s="144">
        <v>1</v>
      </c>
      <c r="C20" s="144">
        <v>4</v>
      </c>
      <c r="D20" s="144">
        <v>0</v>
      </c>
      <c r="E20" s="144">
        <v>0</v>
      </c>
      <c r="F20" s="144">
        <v>34</v>
      </c>
      <c r="G20" s="144">
        <v>11</v>
      </c>
      <c r="H20" s="144">
        <v>0</v>
      </c>
    </row>
    <row r="21" spans="1:8" s="9" customFormat="1" ht="12" customHeight="1">
      <c r="A21" s="63" t="s">
        <v>266</v>
      </c>
      <c r="B21" s="144">
        <v>0</v>
      </c>
      <c r="C21" s="144">
        <v>4</v>
      </c>
      <c r="D21" s="144">
        <v>0</v>
      </c>
      <c r="E21" s="144">
        <v>1</v>
      </c>
      <c r="F21" s="144">
        <v>134</v>
      </c>
      <c r="G21" s="144">
        <v>45</v>
      </c>
      <c r="H21" s="144">
        <v>0</v>
      </c>
    </row>
    <row r="22" spans="1:8" s="9" customFormat="1" ht="12" customHeight="1">
      <c r="A22" s="64" t="s">
        <v>37</v>
      </c>
      <c r="B22" s="152">
        <f>SUM(B6:B21)</f>
        <v>504</v>
      </c>
      <c r="C22" s="152">
        <f aca="true" t="shared" si="0" ref="C22:H22">SUM(C6:C21)</f>
        <v>100</v>
      </c>
      <c r="D22" s="152">
        <f t="shared" si="0"/>
        <v>77</v>
      </c>
      <c r="E22" s="152">
        <f t="shared" si="0"/>
        <v>116</v>
      </c>
      <c r="F22" s="152">
        <f t="shared" si="0"/>
        <v>300</v>
      </c>
      <c r="G22" s="152">
        <f t="shared" si="0"/>
        <v>150</v>
      </c>
      <c r="H22" s="152">
        <f t="shared" si="0"/>
        <v>0</v>
      </c>
    </row>
    <row r="23" spans="2:8" ht="12" customHeight="1">
      <c r="B23" s="169"/>
      <c r="C23" s="169"/>
      <c r="D23" s="169"/>
      <c r="E23" s="169"/>
      <c r="F23" s="169"/>
      <c r="G23" s="169"/>
      <c r="H23" s="169"/>
    </row>
    <row r="24" spans="1:8" ht="12" customHeight="1">
      <c r="A24" s="90" t="s">
        <v>316</v>
      </c>
      <c r="B24" s="169"/>
      <c r="C24" s="169"/>
      <c r="D24" s="169"/>
      <c r="E24" s="169"/>
      <c r="F24" s="169"/>
      <c r="G24" s="169"/>
      <c r="H24" s="169"/>
    </row>
    <row r="25" spans="1:8" ht="12" customHeight="1">
      <c r="A25" s="65" t="s">
        <v>267</v>
      </c>
      <c r="B25" s="140">
        <v>0</v>
      </c>
      <c r="C25" s="140">
        <v>0</v>
      </c>
      <c r="D25" s="140">
        <v>0</v>
      </c>
      <c r="E25" s="140">
        <v>0</v>
      </c>
      <c r="F25" s="140">
        <v>17</v>
      </c>
      <c r="G25" s="140">
        <v>7</v>
      </c>
      <c r="H25" s="140">
        <v>0</v>
      </c>
    </row>
    <row r="26" spans="1:8" ht="12" customHeight="1">
      <c r="A26" s="63" t="s">
        <v>291</v>
      </c>
      <c r="B26" s="144">
        <v>0</v>
      </c>
      <c r="C26" s="144">
        <v>0</v>
      </c>
      <c r="D26" s="144">
        <v>0</v>
      </c>
      <c r="E26" s="144">
        <v>0</v>
      </c>
      <c r="F26" s="144">
        <v>11</v>
      </c>
      <c r="G26" s="144">
        <v>22</v>
      </c>
      <c r="H26" s="144">
        <v>0</v>
      </c>
    </row>
    <row r="27" spans="1:8" ht="12" customHeight="1">
      <c r="A27" s="62" t="s">
        <v>292</v>
      </c>
      <c r="B27" s="144">
        <v>0</v>
      </c>
      <c r="C27" s="144">
        <v>0</v>
      </c>
      <c r="D27" s="144">
        <v>0</v>
      </c>
      <c r="E27" s="144">
        <v>0</v>
      </c>
      <c r="F27" s="144">
        <v>5</v>
      </c>
      <c r="G27" s="144">
        <v>9</v>
      </c>
      <c r="H27" s="144">
        <v>0</v>
      </c>
    </row>
    <row r="28" spans="1:8" ht="12" customHeight="1">
      <c r="A28" s="63" t="s">
        <v>293</v>
      </c>
      <c r="B28" s="144">
        <v>0</v>
      </c>
      <c r="C28" s="144">
        <v>0</v>
      </c>
      <c r="D28" s="144">
        <v>0</v>
      </c>
      <c r="E28" s="144">
        <v>0</v>
      </c>
      <c r="F28" s="144">
        <v>1</v>
      </c>
      <c r="G28" s="144">
        <v>2</v>
      </c>
      <c r="H28" s="144">
        <v>0</v>
      </c>
    </row>
    <row r="29" spans="1:8" ht="12" customHeight="1">
      <c r="A29" s="63" t="s">
        <v>294</v>
      </c>
      <c r="B29" s="144">
        <v>11</v>
      </c>
      <c r="C29" s="144">
        <v>0</v>
      </c>
      <c r="D29" s="144">
        <v>2</v>
      </c>
      <c r="E29" s="144">
        <v>2</v>
      </c>
      <c r="F29" s="144">
        <v>5</v>
      </c>
      <c r="G29" s="144">
        <v>0</v>
      </c>
      <c r="H29" s="144">
        <v>0</v>
      </c>
    </row>
    <row r="30" spans="1:8" ht="12" customHeight="1">
      <c r="A30" s="63" t="s">
        <v>295</v>
      </c>
      <c r="B30" s="144">
        <v>38</v>
      </c>
      <c r="C30" s="144">
        <v>4</v>
      </c>
      <c r="D30" s="144">
        <v>9</v>
      </c>
      <c r="E30" s="144">
        <v>17</v>
      </c>
      <c r="F30" s="144">
        <v>1</v>
      </c>
      <c r="G30" s="144">
        <v>1</v>
      </c>
      <c r="H30" s="144">
        <v>0</v>
      </c>
    </row>
    <row r="31" spans="1:8" ht="12" customHeight="1">
      <c r="A31" s="63" t="s">
        <v>296</v>
      </c>
      <c r="B31" s="144">
        <v>21</v>
      </c>
      <c r="C31" s="144">
        <v>3</v>
      </c>
      <c r="D31" s="144">
        <v>6</v>
      </c>
      <c r="E31" s="144">
        <v>20</v>
      </c>
      <c r="F31" s="144">
        <v>1</v>
      </c>
      <c r="G31" s="144">
        <v>1</v>
      </c>
      <c r="H31" s="144">
        <v>0</v>
      </c>
    </row>
    <row r="32" spans="1:8" ht="12" customHeight="1">
      <c r="A32" s="63" t="s">
        <v>297</v>
      </c>
      <c r="B32" s="144">
        <v>11</v>
      </c>
      <c r="C32" s="144">
        <v>2</v>
      </c>
      <c r="D32" s="144">
        <v>5</v>
      </c>
      <c r="E32" s="144">
        <v>16</v>
      </c>
      <c r="F32" s="144">
        <v>1</v>
      </c>
      <c r="G32" s="144">
        <v>2</v>
      </c>
      <c r="H32" s="144">
        <v>0</v>
      </c>
    </row>
    <row r="33" spans="1:8" ht="12" customHeight="1">
      <c r="A33" s="63" t="s">
        <v>298</v>
      </c>
      <c r="B33" s="144">
        <v>6</v>
      </c>
      <c r="C33" s="144">
        <v>5</v>
      </c>
      <c r="D33" s="144">
        <v>1</v>
      </c>
      <c r="E33" s="144">
        <v>9</v>
      </c>
      <c r="F33" s="144">
        <v>4</v>
      </c>
      <c r="G33" s="144">
        <v>1</v>
      </c>
      <c r="H33" s="144">
        <v>0</v>
      </c>
    </row>
    <row r="34" spans="1:8" ht="12" customHeight="1">
      <c r="A34" s="63" t="s">
        <v>299</v>
      </c>
      <c r="B34" s="144">
        <v>7</v>
      </c>
      <c r="C34" s="144">
        <v>8</v>
      </c>
      <c r="D34" s="144">
        <v>1</v>
      </c>
      <c r="E34" s="144">
        <v>7</v>
      </c>
      <c r="F34" s="144">
        <v>2</v>
      </c>
      <c r="G34" s="144">
        <v>1</v>
      </c>
      <c r="H34" s="144">
        <v>0</v>
      </c>
    </row>
    <row r="35" spans="1:8" ht="12" customHeight="1">
      <c r="A35" s="63" t="s">
        <v>300</v>
      </c>
      <c r="B35" s="144">
        <v>4</v>
      </c>
      <c r="C35" s="144">
        <v>2</v>
      </c>
      <c r="D35" s="144">
        <v>4</v>
      </c>
      <c r="E35" s="144">
        <v>1</v>
      </c>
      <c r="F35" s="144">
        <v>12</v>
      </c>
      <c r="G35" s="144">
        <v>0</v>
      </c>
      <c r="H35" s="144">
        <v>0</v>
      </c>
    </row>
    <row r="36" spans="1:8" ht="12" customHeight="1">
      <c r="A36" s="63" t="s">
        <v>301</v>
      </c>
      <c r="B36" s="144">
        <v>3</v>
      </c>
      <c r="C36" s="144">
        <v>2</v>
      </c>
      <c r="D36" s="144">
        <v>0</v>
      </c>
      <c r="E36" s="144">
        <v>1</v>
      </c>
      <c r="F36" s="144">
        <v>2</v>
      </c>
      <c r="G36" s="144">
        <v>1</v>
      </c>
      <c r="H36" s="144">
        <v>0</v>
      </c>
    </row>
    <row r="37" spans="1:8" ht="12" customHeight="1">
      <c r="A37" s="63" t="s">
        <v>302</v>
      </c>
      <c r="B37" s="144">
        <v>0</v>
      </c>
      <c r="C37" s="144">
        <v>3</v>
      </c>
      <c r="D37" s="144">
        <v>0</v>
      </c>
      <c r="E37" s="144">
        <v>2</v>
      </c>
      <c r="F37" s="144">
        <v>7</v>
      </c>
      <c r="G37" s="144">
        <v>5</v>
      </c>
      <c r="H37" s="144">
        <v>0</v>
      </c>
    </row>
    <row r="38" spans="1:8" ht="12" customHeight="1">
      <c r="A38" s="63" t="s">
        <v>303</v>
      </c>
      <c r="B38" s="144">
        <v>0</v>
      </c>
      <c r="C38" s="144">
        <v>4</v>
      </c>
      <c r="D38" s="144">
        <v>1</v>
      </c>
      <c r="E38" s="144">
        <v>0</v>
      </c>
      <c r="F38" s="144">
        <v>3</v>
      </c>
      <c r="G38" s="144">
        <v>4</v>
      </c>
      <c r="H38" s="144">
        <v>0</v>
      </c>
    </row>
    <row r="39" spans="1:8" ht="12" customHeight="1">
      <c r="A39" s="63" t="s">
        <v>304</v>
      </c>
      <c r="B39" s="144">
        <v>1</v>
      </c>
      <c r="C39" s="144">
        <v>1</v>
      </c>
      <c r="D39" s="144">
        <v>0</v>
      </c>
      <c r="E39" s="144">
        <v>0</v>
      </c>
      <c r="F39" s="144">
        <v>24</v>
      </c>
      <c r="G39" s="144">
        <v>8</v>
      </c>
      <c r="H39" s="144">
        <v>0</v>
      </c>
    </row>
    <row r="40" spans="1:8" ht="12" customHeight="1">
      <c r="A40" s="63" t="s">
        <v>266</v>
      </c>
      <c r="B40" s="144">
        <v>0</v>
      </c>
      <c r="C40" s="144">
        <v>1</v>
      </c>
      <c r="D40" s="144">
        <v>0</v>
      </c>
      <c r="E40" s="144">
        <v>1</v>
      </c>
      <c r="F40" s="144">
        <v>95</v>
      </c>
      <c r="G40" s="144">
        <v>33</v>
      </c>
      <c r="H40" s="144">
        <v>0</v>
      </c>
    </row>
    <row r="41" spans="1:8" ht="12" customHeight="1">
      <c r="A41" s="64" t="s">
        <v>37</v>
      </c>
      <c r="B41" s="152">
        <f aca="true" t="shared" si="1" ref="B41:H41">SUM(B25:B40)</f>
        <v>102</v>
      </c>
      <c r="C41" s="152">
        <f t="shared" si="1"/>
        <v>35</v>
      </c>
      <c r="D41" s="152">
        <f t="shared" si="1"/>
        <v>29</v>
      </c>
      <c r="E41" s="152">
        <f t="shared" si="1"/>
        <v>76</v>
      </c>
      <c r="F41" s="152">
        <f t="shared" si="1"/>
        <v>191</v>
      </c>
      <c r="G41" s="152">
        <f t="shared" si="1"/>
        <v>97</v>
      </c>
      <c r="H41" s="152">
        <f t="shared" si="1"/>
        <v>0</v>
      </c>
    </row>
    <row r="42" spans="2:8" ht="12" customHeight="1">
      <c r="B42" s="169"/>
      <c r="C42" s="169"/>
      <c r="D42" s="169"/>
      <c r="E42" s="169"/>
      <c r="F42" s="169"/>
      <c r="G42" s="169"/>
      <c r="H42" s="169"/>
    </row>
    <row r="43" spans="1:8" ht="12" customHeight="1">
      <c r="A43" s="90" t="s">
        <v>317</v>
      </c>
      <c r="B43" s="169"/>
      <c r="C43" s="169"/>
      <c r="D43" s="169"/>
      <c r="E43" s="169"/>
      <c r="F43" s="169"/>
      <c r="G43" s="169"/>
      <c r="H43" s="169"/>
    </row>
    <row r="44" spans="1:8" ht="12" customHeight="1">
      <c r="A44" s="65" t="s">
        <v>267</v>
      </c>
      <c r="B44" s="140">
        <v>0</v>
      </c>
      <c r="C44" s="140">
        <v>0</v>
      </c>
      <c r="D44" s="140">
        <v>0</v>
      </c>
      <c r="E44" s="140">
        <v>0</v>
      </c>
      <c r="F44" s="140">
        <v>16</v>
      </c>
      <c r="G44" s="140">
        <v>1</v>
      </c>
      <c r="H44" s="140">
        <v>0</v>
      </c>
    </row>
    <row r="45" spans="1:8" ht="12" customHeight="1">
      <c r="A45" s="63" t="s">
        <v>291</v>
      </c>
      <c r="B45" s="144">
        <v>0</v>
      </c>
      <c r="C45" s="144">
        <v>0</v>
      </c>
      <c r="D45" s="144">
        <v>0</v>
      </c>
      <c r="E45" s="144">
        <v>0</v>
      </c>
      <c r="F45" s="144">
        <v>10</v>
      </c>
      <c r="G45" s="144">
        <v>18</v>
      </c>
      <c r="H45" s="144">
        <v>0</v>
      </c>
    </row>
    <row r="46" spans="1:8" ht="12" customHeight="1">
      <c r="A46" s="62" t="s">
        <v>292</v>
      </c>
      <c r="B46" s="144">
        <v>0</v>
      </c>
      <c r="C46" s="144">
        <v>0</v>
      </c>
      <c r="D46" s="144">
        <v>0</v>
      </c>
      <c r="E46" s="144">
        <v>0</v>
      </c>
      <c r="F46" s="144">
        <v>3</v>
      </c>
      <c r="G46" s="144">
        <v>3</v>
      </c>
      <c r="H46" s="144">
        <v>0</v>
      </c>
    </row>
    <row r="47" spans="1:8" ht="12" customHeight="1">
      <c r="A47" s="63" t="s">
        <v>293</v>
      </c>
      <c r="B47" s="144">
        <v>1</v>
      </c>
      <c r="C47" s="144">
        <v>1</v>
      </c>
      <c r="D47" s="144">
        <v>0</v>
      </c>
      <c r="E47" s="144">
        <v>0</v>
      </c>
      <c r="F47" s="144">
        <v>1</v>
      </c>
      <c r="G47" s="144">
        <v>4</v>
      </c>
      <c r="H47" s="144">
        <v>0</v>
      </c>
    </row>
    <row r="48" spans="1:8" ht="12" customHeight="1">
      <c r="A48" s="63" t="s">
        <v>294</v>
      </c>
      <c r="B48" s="144">
        <v>81</v>
      </c>
      <c r="C48" s="144">
        <v>6</v>
      </c>
      <c r="D48" s="144">
        <v>5</v>
      </c>
      <c r="E48" s="144">
        <v>7</v>
      </c>
      <c r="F48" s="144">
        <v>0</v>
      </c>
      <c r="G48" s="144">
        <v>1</v>
      </c>
      <c r="H48" s="144">
        <v>0</v>
      </c>
    </row>
    <row r="49" spans="1:8" ht="12" customHeight="1">
      <c r="A49" s="63" t="s">
        <v>295</v>
      </c>
      <c r="B49" s="144">
        <v>140</v>
      </c>
      <c r="C49" s="144">
        <v>7</v>
      </c>
      <c r="D49" s="144">
        <v>19</v>
      </c>
      <c r="E49" s="144">
        <v>11</v>
      </c>
      <c r="F49" s="144">
        <v>1</v>
      </c>
      <c r="G49" s="144">
        <v>1</v>
      </c>
      <c r="H49" s="144">
        <v>0</v>
      </c>
    </row>
    <row r="50" spans="1:8" ht="12" customHeight="1">
      <c r="A50" s="63" t="s">
        <v>296</v>
      </c>
      <c r="B50" s="144">
        <v>97</v>
      </c>
      <c r="C50" s="144">
        <v>18</v>
      </c>
      <c r="D50" s="144">
        <v>9</v>
      </c>
      <c r="E50" s="144">
        <v>9</v>
      </c>
      <c r="F50" s="144">
        <v>5</v>
      </c>
      <c r="G50" s="144">
        <v>0</v>
      </c>
      <c r="H50" s="144">
        <v>0</v>
      </c>
    </row>
    <row r="51" spans="1:8" ht="12" customHeight="1">
      <c r="A51" s="63" t="s">
        <v>297</v>
      </c>
      <c r="B51" s="144">
        <v>45</v>
      </c>
      <c r="C51" s="144">
        <v>3</v>
      </c>
      <c r="D51" s="144">
        <v>4</v>
      </c>
      <c r="E51" s="144">
        <v>5</v>
      </c>
      <c r="F51" s="144">
        <v>1</v>
      </c>
      <c r="G51" s="144">
        <v>1</v>
      </c>
      <c r="H51" s="144">
        <v>0</v>
      </c>
    </row>
    <row r="52" spans="1:8" ht="12" customHeight="1">
      <c r="A52" s="63" t="s">
        <v>298</v>
      </c>
      <c r="B52" s="144">
        <v>24</v>
      </c>
      <c r="C52" s="144">
        <v>3</v>
      </c>
      <c r="D52" s="144">
        <v>4</v>
      </c>
      <c r="E52" s="144">
        <v>4</v>
      </c>
      <c r="F52" s="144">
        <v>0</v>
      </c>
      <c r="G52" s="144">
        <v>2</v>
      </c>
      <c r="H52" s="144">
        <v>0</v>
      </c>
    </row>
    <row r="53" spans="1:8" ht="12" customHeight="1">
      <c r="A53" s="63" t="s">
        <v>299</v>
      </c>
      <c r="B53" s="144">
        <v>7</v>
      </c>
      <c r="C53" s="144">
        <v>1</v>
      </c>
      <c r="D53" s="144">
        <v>4</v>
      </c>
      <c r="E53" s="144">
        <v>1</v>
      </c>
      <c r="F53" s="144">
        <v>2</v>
      </c>
      <c r="G53" s="144">
        <v>0</v>
      </c>
      <c r="H53" s="144">
        <v>0</v>
      </c>
    </row>
    <row r="54" spans="1:8" ht="12" customHeight="1">
      <c r="A54" s="63" t="s">
        <v>300</v>
      </c>
      <c r="B54" s="144">
        <v>3</v>
      </c>
      <c r="C54" s="144">
        <v>6</v>
      </c>
      <c r="D54" s="144">
        <v>2</v>
      </c>
      <c r="E54" s="144">
        <v>1</v>
      </c>
      <c r="F54" s="144">
        <v>4</v>
      </c>
      <c r="G54" s="144">
        <v>0</v>
      </c>
      <c r="H54" s="144">
        <v>0</v>
      </c>
    </row>
    <row r="55" spans="1:8" ht="12" customHeight="1">
      <c r="A55" s="63" t="s">
        <v>301</v>
      </c>
      <c r="B55" s="144">
        <v>3</v>
      </c>
      <c r="C55" s="144">
        <v>3</v>
      </c>
      <c r="D55" s="144">
        <v>0</v>
      </c>
      <c r="E55" s="144">
        <v>2</v>
      </c>
      <c r="F55" s="144">
        <v>5</v>
      </c>
      <c r="G55" s="144">
        <v>3</v>
      </c>
      <c r="H55" s="144">
        <v>0</v>
      </c>
    </row>
    <row r="56" spans="1:8" ht="12" customHeight="1">
      <c r="A56" s="63" t="s">
        <v>302</v>
      </c>
      <c r="B56" s="144">
        <v>1</v>
      </c>
      <c r="C56" s="144">
        <v>5</v>
      </c>
      <c r="D56" s="144">
        <v>1</v>
      </c>
      <c r="E56" s="144">
        <v>0</v>
      </c>
      <c r="F56" s="144">
        <v>7</v>
      </c>
      <c r="G56" s="144">
        <v>1</v>
      </c>
      <c r="H56" s="144">
        <v>0</v>
      </c>
    </row>
    <row r="57" spans="1:8" ht="12" customHeight="1">
      <c r="A57" s="63" t="s">
        <v>303</v>
      </c>
      <c r="B57" s="144">
        <v>0</v>
      </c>
      <c r="C57" s="144">
        <v>6</v>
      </c>
      <c r="D57" s="144">
        <v>0</v>
      </c>
      <c r="E57" s="144">
        <v>0</v>
      </c>
      <c r="F57" s="144">
        <v>5</v>
      </c>
      <c r="G57" s="144">
        <v>3</v>
      </c>
      <c r="H57" s="144">
        <v>0</v>
      </c>
    </row>
    <row r="58" spans="1:8" ht="12" customHeight="1">
      <c r="A58" s="63" t="s">
        <v>304</v>
      </c>
      <c r="B58" s="144">
        <v>0</v>
      </c>
      <c r="C58" s="144">
        <v>3</v>
      </c>
      <c r="D58" s="144">
        <v>0</v>
      </c>
      <c r="E58" s="144">
        <v>0</v>
      </c>
      <c r="F58" s="144">
        <v>10</v>
      </c>
      <c r="G58" s="144">
        <v>3</v>
      </c>
      <c r="H58" s="144">
        <v>0</v>
      </c>
    </row>
    <row r="59" spans="1:8" ht="12" customHeight="1">
      <c r="A59" s="63" t="s">
        <v>266</v>
      </c>
      <c r="B59" s="144">
        <v>0</v>
      </c>
      <c r="C59" s="144">
        <v>3</v>
      </c>
      <c r="D59" s="144">
        <v>0</v>
      </c>
      <c r="E59" s="144">
        <v>0</v>
      </c>
      <c r="F59" s="144">
        <v>39</v>
      </c>
      <c r="G59" s="144">
        <v>12</v>
      </c>
      <c r="H59" s="144">
        <v>0</v>
      </c>
    </row>
    <row r="60" spans="1:8" ht="12" customHeight="1">
      <c r="A60" s="91" t="s">
        <v>37</v>
      </c>
      <c r="B60" s="152">
        <f aca="true" t="shared" si="2" ref="B60:H60">SUM(B44:B59)</f>
        <v>402</v>
      </c>
      <c r="C60" s="152">
        <f t="shared" si="2"/>
        <v>65</v>
      </c>
      <c r="D60" s="152">
        <f t="shared" si="2"/>
        <v>48</v>
      </c>
      <c r="E60" s="152">
        <f t="shared" si="2"/>
        <v>40</v>
      </c>
      <c r="F60" s="152">
        <f t="shared" si="2"/>
        <v>109</v>
      </c>
      <c r="G60" s="152">
        <f t="shared" si="2"/>
        <v>53</v>
      </c>
      <c r="H60" s="152">
        <f t="shared" si="2"/>
        <v>0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3" sqref="A3"/>
    </sheetView>
  </sheetViews>
  <sheetFormatPr defaultColWidth="9.00390625" defaultRowHeight="13.5"/>
  <cols>
    <col min="1" max="1" width="7.50390625" style="9" customWidth="1"/>
    <col min="2" max="3" width="2.375" style="9" customWidth="1"/>
    <col min="4" max="10" width="10.50390625" style="9" customWidth="1"/>
    <col min="11" max="16384" width="9.00390625" style="9" customWidth="1"/>
  </cols>
  <sheetData>
    <row r="1" spans="1:3" ht="21" customHeight="1">
      <c r="A1" s="4" t="s">
        <v>255</v>
      </c>
      <c r="B1" s="4"/>
      <c r="C1" s="4"/>
    </row>
    <row r="2" spans="1:10" ht="15.75" customHeight="1">
      <c r="A2" s="4"/>
      <c r="B2" s="4"/>
      <c r="C2" s="4"/>
      <c r="J2" s="112" t="s">
        <v>133</v>
      </c>
    </row>
    <row r="3" spans="1:10" ht="17.25" customHeight="1">
      <c r="A3" s="24"/>
      <c r="B3" s="198" t="s">
        <v>218</v>
      </c>
      <c r="C3" s="199"/>
      <c r="D3" s="43" t="s">
        <v>262</v>
      </c>
      <c r="E3" s="43" t="s">
        <v>134</v>
      </c>
      <c r="F3" s="43" t="s">
        <v>270</v>
      </c>
      <c r="G3" s="43" t="s">
        <v>305</v>
      </c>
      <c r="H3" s="43" t="s">
        <v>306</v>
      </c>
      <c r="I3" s="43" t="s">
        <v>307</v>
      </c>
      <c r="J3" s="43" t="s">
        <v>308</v>
      </c>
    </row>
    <row r="4" spans="1:10" ht="17.25" customHeight="1">
      <c r="A4" s="26"/>
      <c r="B4" s="200" t="s">
        <v>273</v>
      </c>
      <c r="C4" s="202" t="s">
        <v>193</v>
      </c>
      <c r="D4" s="44" t="s">
        <v>309</v>
      </c>
      <c r="E4" s="44" t="s">
        <v>136</v>
      </c>
      <c r="F4" s="44" t="s">
        <v>310</v>
      </c>
      <c r="G4" s="44"/>
      <c r="H4" s="52" t="s">
        <v>137</v>
      </c>
      <c r="I4" s="44" t="s">
        <v>138</v>
      </c>
      <c r="J4" s="44" t="s">
        <v>139</v>
      </c>
    </row>
    <row r="5" spans="1:10" ht="17.25" customHeight="1">
      <c r="A5" s="46" t="s">
        <v>140</v>
      </c>
      <c r="B5" s="201"/>
      <c r="C5" s="203"/>
      <c r="D5" s="46" t="s">
        <v>311</v>
      </c>
      <c r="E5" s="46" t="s">
        <v>312</v>
      </c>
      <c r="F5" s="46" t="s">
        <v>313</v>
      </c>
      <c r="G5" s="46" t="s">
        <v>141</v>
      </c>
      <c r="H5" s="46" t="s">
        <v>142</v>
      </c>
      <c r="I5" s="46" t="s">
        <v>142</v>
      </c>
      <c r="J5" s="46" t="s">
        <v>142</v>
      </c>
    </row>
    <row r="6" spans="1:10" ht="17.25" customHeight="1">
      <c r="A6" s="43" t="s">
        <v>244</v>
      </c>
      <c r="B6" s="12">
        <v>2</v>
      </c>
      <c r="C6" s="8">
        <v>1</v>
      </c>
      <c r="D6" s="158">
        <v>117</v>
      </c>
      <c r="E6" s="158">
        <v>28</v>
      </c>
      <c r="F6" s="158">
        <v>20</v>
      </c>
      <c r="G6" s="158">
        <v>44</v>
      </c>
      <c r="H6" s="158">
        <v>50</v>
      </c>
      <c r="I6" s="158">
        <v>37</v>
      </c>
      <c r="J6" s="158">
        <v>0</v>
      </c>
    </row>
    <row r="7" spans="1:10" ht="17.25" customHeight="1">
      <c r="A7" s="44" t="s">
        <v>245</v>
      </c>
      <c r="B7" s="13">
        <v>1</v>
      </c>
      <c r="C7" s="45">
        <v>1</v>
      </c>
      <c r="D7" s="159">
        <v>39</v>
      </c>
      <c r="E7" s="159">
        <v>7</v>
      </c>
      <c r="F7" s="159">
        <v>5</v>
      </c>
      <c r="G7" s="159">
        <v>5</v>
      </c>
      <c r="H7" s="159">
        <v>3</v>
      </c>
      <c r="I7" s="159">
        <v>0</v>
      </c>
      <c r="J7" s="159">
        <v>0</v>
      </c>
    </row>
    <row r="8" spans="1:10" ht="17.25" customHeight="1">
      <c r="A8" s="44" t="s">
        <v>246</v>
      </c>
      <c r="B8" s="13">
        <v>1</v>
      </c>
      <c r="C8" s="45">
        <v>1</v>
      </c>
      <c r="D8" s="159">
        <v>0</v>
      </c>
      <c r="E8" s="159">
        <v>0</v>
      </c>
      <c r="F8" s="159">
        <v>1</v>
      </c>
      <c r="G8" s="159">
        <v>0</v>
      </c>
      <c r="H8" s="159">
        <v>78</v>
      </c>
      <c r="I8" s="159">
        <v>0</v>
      </c>
      <c r="J8" s="159">
        <v>0</v>
      </c>
    </row>
    <row r="9" spans="1:10" ht="17.25" customHeight="1">
      <c r="A9" s="44" t="s">
        <v>247</v>
      </c>
      <c r="B9" s="13">
        <v>1</v>
      </c>
      <c r="C9" s="45">
        <v>1</v>
      </c>
      <c r="D9" s="159">
        <v>21</v>
      </c>
      <c r="E9" s="159">
        <v>0</v>
      </c>
      <c r="F9" s="159">
        <v>0</v>
      </c>
      <c r="G9" s="159">
        <v>1</v>
      </c>
      <c r="H9" s="159">
        <v>0</v>
      </c>
      <c r="I9" s="159">
        <v>23</v>
      </c>
      <c r="J9" s="159">
        <v>0</v>
      </c>
    </row>
    <row r="10" spans="1:10" ht="17.25" customHeight="1">
      <c r="A10" s="44" t="s">
        <v>248</v>
      </c>
      <c r="B10" s="13">
        <v>2</v>
      </c>
      <c r="C10" s="45">
        <v>1</v>
      </c>
      <c r="D10" s="159">
        <v>74</v>
      </c>
      <c r="E10" s="159">
        <v>8</v>
      </c>
      <c r="F10" s="159">
        <v>32</v>
      </c>
      <c r="G10" s="159">
        <v>33</v>
      </c>
      <c r="H10" s="159">
        <v>51</v>
      </c>
      <c r="I10" s="159">
        <v>15</v>
      </c>
      <c r="J10" s="159">
        <v>0</v>
      </c>
    </row>
    <row r="11" spans="1:10" ht="17.25" customHeight="1">
      <c r="A11" s="44" t="s">
        <v>249</v>
      </c>
      <c r="B11" s="13"/>
      <c r="C11" s="45">
        <v>1</v>
      </c>
      <c r="D11" s="159">
        <v>0</v>
      </c>
      <c r="E11" s="159">
        <v>0</v>
      </c>
      <c r="F11" s="159">
        <v>0</v>
      </c>
      <c r="G11" s="159">
        <v>0</v>
      </c>
      <c r="H11" s="159">
        <v>8</v>
      </c>
      <c r="I11" s="159">
        <v>0</v>
      </c>
      <c r="J11" s="159">
        <v>0</v>
      </c>
    </row>
    <row r="12" spans="1:10" ht="17.25" customHeight="1">
      <c r="A12" s="44" t="s">
        <v>250</v>
      </c>
      <c r="B12" s="13">
        <v>3</v>
      </c>
      <c r="C12" s="45">
        <v>1</v>
      </c>
      <c r="D12" s="159">
        <v>16</v>
      </c>
      <c r="E12" s="159">
        <v>10</v>
      </c>
      <c r="F12" s="159">
        <v>4</v>
      </c>
      <c r="G12" s="159">
        <v>0</v>
      </c>
      <c r="H12" s="159">
        <v>92</v>
      </c>
      <c r="I12" s="159">
        <v>0</v>
      </c>
      <c r="J12" s="159">
        <v>0</v>
      </c>
    </row>
    <row r="13" spans="1:10" ht="17.25" customHeight="1">
      <c r="A13" s="44" t="s">
        <v>251</v>
      </c>
      <c r="B13" s="13"/>
      <c r="C13" s="45">
        <v>1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</row>
    <row r="14" spans="1:10" ht="17.25" customHeight="1">
      <c r="A14" s="44" t="s">
        <v>252</v>
      </c>
      <c r="B14" s="13">
        <v>2</v>
      </c>
      <c r="C14" s="45">
        <v>1</v>
      </c>
      <c r="D14" s="159">
        <v>28</v>
      </c>
      <c r="E14" s="159">
        <v>24</v>
      </c>
      <c r="F14" s="159">
        <v>2</v>
      </c>
      <c r="G14" s="159">
        <v>2</v>
      </c>
      <c r="H14" s="159">
        <v>0</v>
      </c>
      <c r="I14" s="159">
        <v>8</v>
      </c>
      <c r="J14" s="159">
        <v>0</v>
      </c>
    </row>
    <row r="15" spans="1:10" ht="17.25" customHeight="1">
      <c r="A15" s="44" t="s">
        <v>253</v>
      </c>
      <c r="B15" s="13">
        <v>1</v>
      </c>
      <c r="C15" s="45">
        <v>1</v>
      </c>
      <c r="D15" s="159">
        <v>62</v>
      </c>
      <c r="E15" s="159">
        <v>0</v>
      </c>
      <c r="F15" s="159">
        <v>5</v>
      </c>
      <c r="G15" s="159">
        <v>3</v>
      </c>
      <c r="H15" s="159">
        <v>18</v>
      </c>
      <c r="I15" s="159">
        <v>67</v>
      </c>
      <c r="J15" s="159">
        <v>0</v>
      </c>
    </row>
    <row r="16" spans="1:10" ht="17.25" customHeight="1">
      <c r="A16" s="46" t="s">
        <v>254</v>
      </c>
      <c r="B16" s="14">
        <v>2</v>
      </c>
      <c r="C16" s="47">
        <v>1</v>
      </c>
      <c r="D16" s="148">
        <v>147</v>
      </c>
      <c r="E16" s="148">
        <v>23</v>
      </c>
      <c r="F16" s="148">
        <v>8</v>
      </c>
      <c r="G16" s="148">
        <v>28</v>
      </c>
      <c r="H16" s="148">
        <v>0</v>
      </c>
      <c r="I16" s="148">
        <v>0</v>
      </c>
      <c r="J16" s="148">
        <v>0</v>
      </c>
    </row>
    <row r="17" spans="1:10" ht="17.25" customHeight="1">
      <c r="A17" s="48" t="s">
        <v>37</v>
      </c>
      <c r="B17" s="15">
        <f>SUM(B6:B16)</f>
        <v>15</v>
      </c>
      <c r="C17" s="49">
        <f>SUM(C6:C16)</f>
        <v>11</v>
      </c>
      <c r="D17" s="162">
        <f aca="true" t="shared" si="0" ref="D17:J17">SUM(D6:D16)</f>
        <v>504</v>
      </c>
      <c r="E17" s="162">
        <f t="shared" si="0"/>
        <v>100</v>
      </c>
      <c r="F17" s="162">
        <f t="shared" si="0"/>
        <v>77</v>
      </c>
      <c r="G17" s="162">
        <f t="shared" si="0"/>
        <v>116</v>
      </c>
      <c r="H17" s="162">
        <f t="shared" si="0"/>
        <v>300</v>
      </c>
      <c r="I17" s="162">
        <f t="shared" si="0"/>
        <v>150</v>
      </c>
      <c r="J17" s="162">
        <f t="shared" si="0"/>
        <v>0</v>
      </c>
    </row>
    <row r="18" spans="1:10" ht="12.75" customHeight="1">
      <c r="A18" s="55"/>
      <c r="B18" s="55"/>
      <c r="C18" s="55"/>
      <c r="D18" s="170"/>
      <c r="E18" s="170"/>
      <c r="F18" s="170"/>
      <c r="G18" s="170"/>
      <c r="H18" s="170"/>
      <c r="I18" s="170"/>
      <c r="J18" s="170"/>
    </row>
    <row r="19" spans="1:10" ht="17.25" customHeight="1">
      <c r="A19" s="55" t="s">
        <v>271</v>
      </c>
      <c r="B19" s="55"/>
      <c r="C19" s="55"/>
      <c r="D19" s="170"/>
      <c r="E19" s="170"/>
      <c r="F19" s="170"/>
      <c r="G19" s="170"/>
      <c r="H19" s="170"/>
      <c r="I19" s="170"/>
      <c r="J19" s="170"/>
    </row>
    <row r="20" spans="1:10" ht="17.25" customHeight="1">
      <c r="A20" s="43" t="s">
        <v>244</v>
      </c>
      <c r="B20" s="12">
        <v>2</v>
      </c>
      <c r="C20" s="8">
        <v>1</v>
      </c>
      <c r="D20" s="158">
        <v>55</v>
      </c>
      <c r="E20" s="158">
        <v>21</v>
      </c>
      <c r="F20" s="158">
        <v>15</v>
      </c>
      <c r="G20" s="158">
        <v>39</v>
      </c>
      <c r="H20" s="158">
        <v>30</v>
      </c>
      <c r="I20" s="158">
        <v>25</v>
      </c>
      <c r="J20" s="158">
        <v>0</v>
      </c>
    </row>
    <row r="21" spans="1:10" ht="17.25" customHeight="1">
      <c r="A21" s="44" t="s">
        <v>245</v>
      </c>
      <c r="B21" s="13">
        <v>1</v>
      </c>
      <c r="C21" s="45">
        <v>1</v>
      </c>
      <c r="D21" s="159">
        <v>0</v>
      </c>
      <c r="E21" s="159">
        <v>0</v>
      </c>
      <c r="F21" s="159">
        <v>0</v>
      </c>
      <c r="G21" s="159">
        <v>0</v>
      </c>
      <c r="H21" s="159">
        <v>2</v>
      </c>
      <c r="I21" s="159">
        <v>0</v>
      </c>
      <c r="J21" s="159">
        <v>0</v>
      </c>
    </row>
    <row r="22" spans="1:10" ht="17.25" customHeight="1">
      <c r="A22" s="44" t="s">
        <v>246</v>
      </c>
      <c r="B22" s="13">
        <v>1</v>
      </c>
      <c r="C22" s="45">
        <v>1</v>
      </c>
      <c r="D22" s="159">
        <v>0</v>
      </c>
      <c r="E22" s="159">
        <v>0</v>
      </c>
      <c r="F22" s="159">
        <v>1</v>
      </c>
      <c r="G22" s="159">
        <v>0</v>
      </c>
      <c r="H22" s="159">
        <v>54</v>
      </c>
      <c r="I22" s="159">
        <v>0</v>
      </c>
      <c r="J22" s="159">
        <v>0</v>
      </c>
    </row>
    <row r="23" spans="1:10" ht="17.25" customHeight="1">
      <c r="A23" s="44" t="s">
        <v>247</v>
      </c>
      <c r="B23" s="13">
        <v>1</v>
      </c>
      <c r="C23" s="45">
        <v>1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15</v>
      </c>
      <c r="J23" s="159">
        <v>0</v>
      </c>
    </row>
    <row r="24" spans="1:10" ht="17.25" customHeight="1">
      <c r="A24" s="44" t="s">
        <v>248</v>
      </c>
      <c r="B24" s="13">
        <v>2</v>
      </c>
      <c r="C24" s="45">
        <v>1</v>
      </c>
      <c r="D24" s="159">
        <v>32</v>
      </c>
      <c r="E24" s="159">
        <v>6</v>
      </c>
      <c r="F24" s="159">
        <v>5</v>
      </c>
      <c r="G24" s="159">
        <v>33</v>
      </c>
      <c r="H24" s="159">
        <v>38</v>
      </c>
      <c r="I24" s="159">
        <v>13</v>
      </c>
      <c r="J24" s="159">
        <v>0</v>
      </c>
    </row>
    <row r="25" spans="1:10" ht="17.25" customHeight="1">
      <c r="A25" s="44" t="s">
        <v>249</v>
      </c>
      <c r="B25" s="13"/>
      <c r="C25" s="45">
        <v>1</v>
      </c>
      <c r="D25" s="159">
        <v>0</v>
      </c>
      <c r="E25" s="159">
        <v>0</v>
      </c>
      <c r="F25" s="159">
        <v>0</v>
      </c>
      <c r="G25" s="159">
        <v>0</v>
      </c>
      <c r="H25" s="159">
        <v>6</v>
      </c>
      <c r="I25" s="159">
        <v>0</v>
      </c>
      <c r="J25" s="159">
        <v>0</v>
      </c>
    </row>
    <row r="26" spans="1:10" ht="17.25" customHeight="1">
      <c r="A26" s="44" t="s">
        <v>250</v>
      </c>
      <c r="B26" s="13">
        <v>3</v>
      </c>
      <c r="C26" s="45">
        <v>1</v>
      </c>
      <c r="D26" s="159">
        <v>2</v>
      </c>
      <c r="E26" s="159">
        <v>4</v>
      </c>
      <c r="F26" s="159">
        <v>3</v>
      </c>
      <c r="G26" s="159">
        <v>0</v>
      </c>
      <c r="H26" s="159">
        <v>49</v>
      </c>
      <c r="I26" s="159">
        <v>0</v>
      </c>
      <c r="J26" s="159">
        <v>0</v>
      </c>
    </row>
    <row r="27" spans="1:10" ht="17.25" customHeight="1">
      <c r="A27" s="44" t="s">
        <v>251</v>
      </c>
      <c r="B27" s="13"/>
      <c r="C27" s="45">
        <v>1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</row>
    <row r="28" spans="1:10" ht="17.25" customHeight="1">
      <c r="A28" s="44" t="s">
        <v>252</v>
      </c>
      <c r="B28" s="13">
        <v>2</v>
      </c>
      <c r="C28" s="45">
        <v>1</v>
      </c>
      <c r="D28" s="159">
        <v>0</v>
      </c>
      <c r="E28" s="159">
        <v>4</v>
      </c>
      <c r="F28" s="159">
        <v>0</v>
      </c>
      <c r="G28" s="159">
        <v>0</v>
      </c>
      <c r="H28" s="159">
        <v>0</v>
      </c>
      <c r="I28" s="159">
        <v>5</v>
      </c>
      <c r="J28" s="159">
        <v>0</v>
      </c>
    </row>
    <row r="29" spans="1:10" ht="17.25" customHeight="1">
      <c r="A29" s="44" t="s">
        <v>253</v>
      </c>
      <c r="B29" s="13">
        <v>1</v>
      </c>
      <c r="C29" s="45">
        <v>1</v>
      </c>
      <c r="D29" s="159">
        <v>7</v>
      </c>
      <c r="E29" s="159">
        <v>0</v>
      </c>
      <c r="F29" s="159">
        <v>5</v>
      </c>
      <c r="G29" s="159">
        <v>3</v>
      </c>
      <c r="H29" s="159">
        <v>12</v>
      </c>
      <c r="I29" s="159">
        <v>39</v>
      </c>
      <c r="J29" s="159">
        <v>0</v>
      </c>
    </row>
    <row r="30" spans="1:10" ht="17.25" customHeight="1">
      <c r="A30" s="46" t="s">
        <v>254</v>
      </c>
      <c r="B30" s="14">
        <v>2</v>
      </c>
      <c r="C30" s="47">
        <v>1</v>
      </c>
      <c r="D30" s="160">
        <v>6</v>
      </c>
      <c r="E30" s="160">
        <v>0</v>
      </c>
      <c r="F30" s="160">
        <v>0</v>
      </c>
      <c r="G30" s="160">
        <v>1</v>
      </c>
      <c r="H30" s="160">
        <v>0</v>
      </c>
      <c r="I30" s="160">
        <v>0</v>
      </c>
      <c r="J30" s="160">
        <v>0</v>
      </c>
    </row>
    <row r="31" spans="1:10" ht="17.25" customHeight="1">
      <c r="A31" s="48" t="s">
        <v>37</v>
      </c>
      <c r="B31" s="15">
        <f>SUM(B20:B30)</f>
        <v>15</v>
      </c>
      <c r="C31" s="49">
        <f>SUM(C20:C30)</f>
        <v>11</v>
      </c>
      <c r="D31" s="162">
        <f>SUM(D20:D30)</f>
        <v>102</v>
      </c>
      <c r="E31" s="162">
        <f aca="true" t="shared" si="1" ref="E31:J31">SUM(E20:E30)</f>
        <v>35</v>
      </c>
      <c r="F31" s="162">
        <f t="shared" si="1"/>
        <v>29</v>
      </c>
      <c r="G31" s="162">
        <f t="shared" si="1"/>
        <v>76</v>
      </c>
      <c r="H31" s="162">
        <f t="shared" si="1"/>
        <v>191</v>
      </c>
      <c r="I31" s="162">
        <f t="shared" si="1"/>
        <v>97</v>
      </c>
      <c r="J31" s="162">
        <f t="shared" si="1"/>
        <v>0</v>
      </c>
    </row>
    <row r="32" spans="1:10" ht="12" customHeight="1">
      <c r="A32" s="55"/>
      <c r="B32" s="55"/>
      <c r="C32" s="55"/>
      <c r="D32" s="170"/>
      <c r="E32" s="170"/>
      <c r="F32" s="170"/>
      <c r="G32" s="170"/>
      <c r="H32" s="170"/>
      <c r="I32" s="170"/>
      <c r="J32" s="170"/>
    </row>
    <row r="33" spans="1:10" ht="17.25" customHeight="1">
      <c r="A33" s="67" t="s">
        <v>272</v>
      </c>
      <c r="B33" s="67"/>
      <c r="C33" s="67"/>
      <c r="D33" s="171"/>
      <c r="E33" s="171"/>
      <c r="F33" s="171"/>
      <c r="G33" s="171"/>
      <c r="H33" s="171"/>
      <c r="I33" s="171"/>
      <c r="J33" s="171"/>
    </row>
    <row r="34" spans="1:10" ht="17.25" customHeight="1">
      <c r="A34" s="43" t="s">
        <v>244</v>
      </c>
      <c r="B34" s="12">
        <v>2</v>
      </c>
      <c r="C34" s="8">
        <v>1</v>
      </c>
      <c r="D34" s="158">
        <v>62</v>
      </c>
      <c r="E34" s="158">
        <v>7</v>
      </c>
      <c r="F34" s="158">
        <v>5</v>
      </c>
      <c r="G34" s="158">
        <v>5</v>
      </c>
      <c r="H34" s="158">
        <v>20</v>
      </c>
      <c r="I34" s="158">
        <v>12</v>
      </c>
      <c r="J34" s="158">
        <v>0</v>
      </c>
    </row>
    <row r="35" spans="1:10" ht="17.25" customHeight="1">
      <c r="A35" s="44" t="s">
        <v>245</v>
      </c>
      <c r="B35" s="13">
        <v>1</v>
      </c>
      <c r="C35" s="45">
        <v>1</v>
      </c>
      <c r="D35" s="159">
        <v>39</v>
      </c>
      <c r="E35" s="159">
        <v>7</v>
      </c>
      <c r="F35" s="159">
        <v>5</v>
      </c>
      <c r="G35" s="159">
        <v>5</v>
      </c>
      <c r="H35" s="159">
        <v>1</v>
      </c>
      <c r="I35" s="159">
        <v>0</v>
      </c>
      <c r="J35" s="159">
        <v>0</v>
      </c>
    </row>
    <row r="36" spans="1:10" ht="17.25" customHeight="1">
      <c r="A36" s="44" t="s">
        <v>246</v>
      </c>
      <c r="B36" s="13">
        <v>1</v>
      </c>
      <c r="C36" s="45">
        <v>1</v>
      </c>
      <c r="D36" s="159">
        <v>0</v>
      </c>
      <c r="E36" s="159">
        <v>0</v>
      </c>
      <c r="F36" s="159">
        <v>0</v>
      </c>
      <c r="G36" s="159">
        <v>0</v>
      </c>
      <c r="H36" s="159">
        <v>24</v>
      </c>
      <c r="I36" s="159">
        <v>0</v>
      </c>
      <c r="J36" s="159">
        <v>0</v>
      </c>
    </row>
    <row r="37" spans="1:10" ht="17.25" customHeight="1">
      <c r="A37" s="44" t="s">
        <v>247</v>
      </c>
      <c r="B37" s="13">
        <v>1</v>
      </c>
      <c r="C37" s="45">
        <v>1</v>
      </c>
      <c r="D37" s="159">
        <v>21</v>
      </c>
      <c r="E37" s="159">
        <v>0</v>
      </c>
      <c r="F37" s="159">
        <v>0</v>
      </c>
      <c r="G37" s="159">
        <v>1</v>
      </c>
      <c r="H37" s="159">
        <v>0</v>
      </c>
      <c r="I37" s="159">
        <v>8</v>
      </c>
      <c r="J37" s="159">
        <v>0</v>
      </c>
    </row>
    <row r="38" spans="1:10" ht="17.25" customHeight="1">
      <c r="A38" s="44" t="s">
        <v>248</v>
      </c>
      <c r="B38" s="13">
        <v>2</v>
      </c>
      <c r="C38" s="45">
        <v>1</v>
      </c>
      <c r="D38" s="159">
        <v>42</v>
      </c>
      <c r="E38" s="159">
        <v>2</v>
      </c>
      <c r="F38" s="159">
        <v>27</v>
      </c>
      <c r="G38" s="159">
        <v>0</v>
      </c>
      <c r="H38" s="159">
        <v>13</v>
      </c>
      <c r="I38" s="159">
        <v>2</v>
      </c>
      <c r="J38" s="159">
        <v>0</v>
      </c>
    </row>
    <row r="39" spans="1:10" ht="17.25" customHeight="1">
      <c r="A39" s="44" t="s">
        <v>249</v>
      </c>
      <c r="B39" s="13"/>
      <c r="C39" s="45">
        <v>1</v>
      </c>
      <c r="D39" s="159">
        <v>0</v>
      </c>
      <c r="E39" s="159">
        <v>0</v>
      </c>
      <c r="F39" s="159">
        <v>0</v>
      </c>
      <c r="G39" s="159">
        <v>0</v>
      </c>
      <c r="H39" s="159">
        <v>2</v>
      </c>
      <c r="I39" s="159">
        <v>0</v>
      </c>
      <c r="J39" s="159">
        <v>0</v>
      </c>
    </row>
    <row r="40" spans="1:10" ht="17.25" customHeight="1">
      <c r="A40" s="44" t="s">
        <v>250</v>
      </c>
      <c r="B40" s="13">
        <v>3</v>
      </c>
      <c r="C40" s="45">
        <v>1</v>
      </c>
      <c r="D40" s="159">
        <v>14</v>
      </c>
      <c r="E40" s="159">
        <v>6</v>
      </c>
      <c r="F40" s="159">
        <v>1</v>
      </c>
      <c r="G40" s="159">
        <v>0</v>
      </c>
      <c r="H40" s="159">
        <v>43</v>
      </c>
      <c r="I40" s="159">
        <v>0</v>
      </c>
      <c r="J40" s="159">
        <v>0</v>
      </c>
    </row>
    <row r="41" spans="1:10" ht="17.25" customHeight="1">
      <c r="A41" s="44" t="s">
        <v>251</v>
      </c>
      <c r="B41" s="13"/>
      <c r="C41" s="45">
        <v>1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</row>
    <row r="42" spans="1:10" ht="17.25" customHeight="1">
      <c r="A42" s="44" t="s">
        <v>252</v>
      </c>
      <c r="B42" s="13">
        <v>2</v>
      </c>
      <c r="C42" s="45">
        <v>1</v>
      </c>
      <c r="D42" s="159">
        <v>28</v>
      </c>
      <c r="E42" s="159">
        <v>20</v>
      </c>
      <c r="F42" s="159">
        <v>2</v>
      </c>
      <c r="G42" s="159">
        <v>2</v>
      </c>
      <c r="H42" s="159">
        <v>0</v>
      </c>
      <c r="I42" s="159">
        <v>3</v>
      </c>
      <c r="J42" s="159">
        <v>0</v>
      </c>
    </row>
    <row r="43" spans="1:10" ht="17.25" customHeight="1">
      <c r="A43" s="44" t="s">
        <v>253</v>
      </c>
      <c r="B43" s="13">
        <v>1</v>
      </c>
      <c r="C43" s="45">
        <v>1</v>
      </c>
      <c r="D43" s="159">
        <v>55</v>
      </c>
      <c r="E43" s="159">
        <v>0</v>
      </c>
      <c r="F43" s="159">
        <v>0</v>
      </c>
      <c r="G43" s="159">
        <v>0</v>
      </c>
      <c r="H43" s="159">
        <v>6</v>
      </c>
      <c r="I43" s="159">
        <v>28</v>
      </c>
      <c r="J43" s="159">
        <v>0</v>
      </c>
    </row>
    <row r="44" spans="1:10" ht="17.25" customHeight="1">
      <c r="A44" s="46" t="s">
        <v>254</v>
      </c>
      <c r="B44" s="14">
        <v>2</v>
      </c>
      <c r="C44" s="47">
        <v>1</v>
      </c>
      <c r="D44" s="160">
        <v>141</v>
      </c>
      <c r="E44" s="160">
        <v>23</v>
      </c>
      <c r="F44" s="160">
        <v>8</v>
      </c>
      <c r="G44" s="160">
        <v>27</v>
      </c>
      <c r="H44" s="160">
        <v>0</v>
      </c>
      <c r="I44" s="160">
        <v>0</v>
      </c>
      <c r="J44" s="160">
        <v>0</v>
      </c>
    </row>
    <row r="45" spans="1:10" ht="17.25" customHeight="1">
      <c r="A45" s="48" t="s">
        <v>37</v>
      </c>
      <c r="B45" s="15">
        <f>SUM(B34:B44)</f>
        <v>15</v>
      </c>
      <c r="C45" s="49">
        <f>SUM(C34:C44)</f>
        <v>11</v>
      </c>
      <c r="D45" s="162">
        <f>SUM(D34:D44)</f>
        <v>402</v>
      </c>
      <c r="E45" s="162">
        <f aca="true" t="shared" si="2" ref="E45:J45">SUM(E34:E44)</f>
        <v>65</v>
      </c>
      <c r="F45" s="162">
        <f t="shared" si="2"/>
        <v>48</v>
      </c>
      <c r="G45" s="162">
        <f t="shared" si="2"/>
        <v>40</v>
      </c>
      <c r="H45" s="162">
        <f t="shared" si="2"/>
        <v>109</v>
      </c>
      <c r="I45" s="162">
        <f t="shared" si="2"/>
        <v>53</v>
      </c>
      <c r="J45" s="162">
        <f t="shared" si="2"/>
        <v>0</v>
      </c>
    </row>
    <row r="46" spans="1:10" ht="7.5" customHeight="1">
      <c r="A46" s="67"/>
      <c r="B46" s="67"/>
      <c r="C46" s="67"/>
      <c r="D46" s="66"/>
      <c r="E46" s="66"/>
      <c r="F46" s="66"/>
      <c r="G46" s="66"/>
      <c r="H46" s="66"/>
      <c r="I46" s="66"/>
      <c r="J46" s="66"/>
    </row>
  </sheetData>
  <mergeCells count="3">
    <mergeCell ref="B3:C3"/>
    <mergeCell ref="B4:B5"/>
    <mergeCell ref="C4:C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 </cp:lastModifiedBy>
  <cp:lastPrinted>2002-02-13T00:32:04Z</cp:lastPrinted>
  <dcterms:created xsi:type="dcterms:W3CDTF">2000-06-09T10:36:42Z</dcterms:created>
  <dcterms:modified xsi:type="dcterms:W3CDTF">2010-12-20T08:27:16Z</dcterms:modified>
  <cp:category/>
  <cp:version/>
  <cp:contentType/>
  <cp:contentStatus/>
</cp:coreProperties>
</file>