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A3F31557-3E0A-41D3-A163-27858B1C454E}"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[7]サービス種類一覧!$B$4:$B$20</definedName>
    <definedName name="サービス種別" localSheetId="6">[7]サービス種類一覧!$B$4:$B$20</definedName>
    <definedName name="サービス種別" localSheetId="4">[7]サービス種類一覧!$B$4:$B$20</definedName>
    <definedName name="サービス種別">[2]サービス種類一覧!$B$4:$B$20</definedName>
    <definedName name="サービス種類" localSheetId="5">[8]サービス種類一覧!$C$4:$C$20</definedName>
    <definedName name="サービス種類" localSheetId="6">[8]サービス種類一覧!$C$4:$C$20</definedName>
    <definedName name="サービス種類" localSheetId="4">[8]サービス種類一覧!$C$4:$C$20</definedName>
    <definedName name="サービス種類">[3]サービス種類一覧!$C$4:$C$20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[9]サービス種類一覧!$A$4:$A$20</definedName>
    <definedName name="種類" localSheetId="6">[9]サービス種類一覧!$A$4:$A$20</definedName>
    <definedName name="種類" localSheetId="4">[9]サービス種類一覧!$A$4:$A$20</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 localSheetId="6">#REF!</definedName>
    <definedName name="特定" localSheetId="4">#REF!</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0" i="32" l="1"/>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C7" i="32" a="1"/>
  <c r="C7" i="32" s="1"/>
  <c r="B7" i="32"/>
  <c r="B500" i="31"/>
  <c r="B499" i="31"/>
  <c r="B498" i="31"/>
  <c r="B497" i="31"/>
  <c r="B496" i="31"/>
  <c r="B495" i="31"/>
  <c r="B494" i="31"/>
  <c r="B493" i="31"/>
  <c r="B492" i="31"/>
  <c r="B491" i="31"/>
  <c r="B490" i="31"/>
  <c r="B489" i="31"/>
  <c r="B488" i="31"/>
  <c r="B487" i="31"/>
  <c r="B486" i="31"/>
  <c r="B485" i="31"/>
  <c r="B484" i="31"/>
  <c r="B483" i="31"/>
  <c r="B482" i="31"/>
  <c r="B481" i="31"/>
  <c r="B480" i="31"/>
  <c r="B479" i="31"/>
  <c r="B478" i="31"/>
  <c r="B477" i="31"/>
  <c r="B476" i="31"/>
  <c r="B475" i="31"/>
  <c r="B474" i="31"/>
  <c r="B473" i="31"/>
  <c r="B472" i="31"/>
  <c r="B471" i="31"/>
  <c r="B470" i="31"/>
  <c r="B469" i="31"/>
  <c r="B468" i="31"/>
  <c r="B467" i="31"/>
  <c r="B466" i="31"/>
  <c r="B465" i="31"/>
  <c r="B464" i="31"/>
  <c r="B463" i="31"/>
  <c r="B462" i="31"/>
  <c r="B461" i="31"/>
  <c r="B460" i="31"/>
  <c r="B459" i="31"/>
  <c r="B458" i="31"/>
  <c r="B457" i="31"/>
  <c r="B456" i="31"/>
  <c r="B455" i="31"/>
  <c r="B454" i="31"/>
  <c r="B453" i="31"/>
  <c r="B452" i="31"/>
  <c r="B451" i="31"/>
  <c r="B450" i="31"/>
  <c r="B449" i="31"/>
  <c r="B448" i="31"/>
  <c r="B447" i="31"/>
  <c r="B446" i="31"/>
  <c r="B445" i="31"/>
  <c r="B444" i="31"/>
  <c r="B443" i="31"/>
  <c r="B442" i="31"/>
  <c r="B441" i="31"/>
  <c r="B440" i="31"/>
  <c r="B439" i="31"/>
  <c r="B438" i="31"/>
  <c r="B437" i="31"/>
  <c r="B436" i="31"/>
  <c r="B435" i="31"/>
  <c r="B434" i="31"/>
  <c r="B433" i="31"/>
  <c r="B432" i="31"/>
  <c r="B431" i="31"/>
  <c r="B430" i="31"/>
  <c r="B429" i="31"/>
  <c r="B428" i="31"/>
  <c r="B427" i="31"/>
  <c r="B426" i="31"/>
  <c r="B425" i="31"/>
  <c r="B424" i="31"/>
  <c r="B423" i="31"/>
  <c r="B422" i="31"/>
  <c r="B421" i="31"/>
  <c r="B420" i="31"/>
  <c r="B419" i="31"/>
  <c r="B418" i="31"/>
  <c r="B417" i="31"/>
  <c r="B416" i="31"/>
  <c r="B415" i="31"/>
  <c r="B414" i="31"/>
  <c r="B413" i="31"/>
  <c r="B412" i="31"/>
  <c r="B411" i="31"/>
  <c r="B410" i="31"/>
  <c r="B409" i="31"/>
  <c r="B408" i="31"/>
  <c r="B407" i="31"/>
  <c r="B406" i="31"/>
  <c r="B405" i="31"/>
  <c r="B404" i="31"/>
  <c r="B403" i="31"/>
  <c r="B402" i="31"/>
  <c r="B401" i="31"/>
  <c r="B400" i="31"/>
  <c r="B399" i="31"/>
  <c r="B398" i="31"/>
  <c r="B397" i="31"/>
  <c r="B396" i="31"/>
  <c r="B395" i="31"/>
  <c r="B394" i="31"/>
  <c r="B393" i="31"/>
  <c r="B392" i="31"/>
  <c r="B391" i="31"/>
  <c r="B390" i="31"/>
  <c r="B389" i="31"/>
  <c r="B388" i="31"/>
  <c r="B387" i="31"/>
  <c r="B386" i="31"/>
  <c r="B385" i="31"/>
  <c r="B384" i="31"/>
  <c r="B383" i="31"/>
  <c r="B382" i="31"/>
  <c r="B381" i="31"/>
  <c r="B380" i="31"/>
  <c r="B379" i="31"/>
  <c r="B378" i="31"/>
  <c r="B377" i="31"/>
  <c r="B376" i="31"/>
  <c r="B375" i="31"/>
  <c r="B374" i="31"/>
  <c r="B373" i="31"/>
  <c r="B372"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C7" i="31" a="1"/>
  <c r="C7" i="31" s="1"/>
  <c r="B7" i="31"/>
  <c r="CL10" i="30"/>
  <c r="CK10" i="30"/>
  <c r="CI10" i="30"/>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B511" i="32"/>
  <c r="B510" i="32"/>
  <c r="B509" i="32"/>
  <c r="B508" i="32"/>
  <c r="B507" i="32"/>
  <c r="B506" i="32"/>
  <c r="B505" i="32"/>
  <c r="B504" i="32"/>
  <c r="B503" i="32"/>
  <c r="B502" i="32"/>
  <c r="B501" i="32"/>
  <c r="B511" i="31"/>
  <c r="B510" i="31"/>
  <c r="B509" i="31"/>
  <c r="B508" i="31"/>
  <c r="B507" i="31"/>
  <c r="B506" i="31"/>
  <c r="B505" i="31"/>
  <c r="B504" i="31"/>
  <c r="B503" i="31"/>
  <c r="B502" i="31"/>
  <c r="B501" i="31"/>
  <c r="B10" i="30"/>
  <c r="N6" i="26"/>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<sst xmlns="http://schemas.openxmlformats.org/spreadsheetml/2006/main" count="4798" uniqueCount="2455">
  <si>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</si>
  <si>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</si>
  <si>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</si>
  <si>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</si>
  <si>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</si>
  <si>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</si>
  <si>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</si>
  <si>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</si>
  <si>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</si>
  <si>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</si>
  <si>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</si>
  <si>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</si>
  <si>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</si>
  <si>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</si>
  <si>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</si>
  <si>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</si>
  <si>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</si>
  <si>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</si>
  <si>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</si>
  <si>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</si>
  <si>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</si>
  <si>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</si>
  <si>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</si>
  <si>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</si>
  <si>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</si>
  <si>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</si>
  <si>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</si>
  <si>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</si>
  <si>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</si>
  <si>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</si>
  <si>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</si>
  <si>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</si>
  <si>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</si>
  <si>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</si>
  <si>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</si>
  <si>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</si>
  <si>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</si>
  <si>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</si>
  <si>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</si>
  <si>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</si>
  <si>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</si>
  <si>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</si>
  <si>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</si>
  <si>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</si>
  <si>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</si>
  <si>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</si>
  <si>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</si>
  <si>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</si>
  <si>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</si>
  <si>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</si>
  <si>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</si>
  <si>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</si>
  <si>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</si>
  <si>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</si>
  <si>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</si>
  <si>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</si>
  <si>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</si>
  <si>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</si>
  <si>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</si>
  <si>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</si>
  <si>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</si>
  <si>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</si>
  <si>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</si>
  <si>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</si>
  <si>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</si>
  <si>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</si>
  <si>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</si>
  <si>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</si>
  <si>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</si>
  <si>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</si>
  <si>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</si>
  <si>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</si>
  <si>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</si>
  <si>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</si>
  <si>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</si>
  <si>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</si>
  <si>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</si>
  <si>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</si>
  <si>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</si>
  <si>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</si>
  <si>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</si>
  <si>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</si>
  <si>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</si>
  <si>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</si>
  <si>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</si>
  <si>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</si>
  <si>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</si>
  <si>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</si>
  <si>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</si>
  <si>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</si>
  <si>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</si>
  <si>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</si>
  <si>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</si>
  <si>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</si>
  <si>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</si>
  <si>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</si>
  <si>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</si>
  <si>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</si>
  <si>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</si>
  <si>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</si>
  <si>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</si>
  <si>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</si>
  <si>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</si>
  <si>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</si>
  <si>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</si>
  <si>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</si>
  <si>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</si>
  <si>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</si>
  <si>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</si>
  <si>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</si>
  <si>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</si>
  <si>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</si>
  <si>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</si>
  <si>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</si>
  <si>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</si>
  <si>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</si>
  <si>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</si>
  <si>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</si>
  <si>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</si>
  <si>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</si>
  <si>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</si>
  <si>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</si>
  <si>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</si>
  <si>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</si>
  <si>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</si>
  <si>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</si>
  <si>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</si>
  <si>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</si>
  <si>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</si>
  <si>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</si>
  <si>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</si>
  <si>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</si>
  <si>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</si>
  <si>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</si>
  <si>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</si>
  <si>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</si>
  <si>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</si>
  <si>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</si>
  <si>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</si>
  <si>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</si>
  <si>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</si>
  <si>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</si>
  <si>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</si>
  <si>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</si>
  <si>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</si>
  <si>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</si>
  <si>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</si>
  <si>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</si>
  <si>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</si>
  <si>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</si>
  <si>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</si>
  <si>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</si>
  <si>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</si>
  <si>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</si>
  <si>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</si>
  <si>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</si>
  <si>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</si>
  <si>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</si>
  <si>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</si>
  <si>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</si>
  <si>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</si>
  <si>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</si>
  <si>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</si>
  <si>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</si>
  <si>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</si>
  <si>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</si>
  <si>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</si>
  <si>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</si>
  <si>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</si>
  <si>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</si>
  <si>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</si>
  <si>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</si>
  <si>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</si>
  <si>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</si>
  <si>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</si>
  <si>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</si>
  <si>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</si>
  <si>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</si>
  <si>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</si>
  <si>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</si>
  <si>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</si>
  <si>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</si>
  <si>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</si>
  <si>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</si>
  <si>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</si>
  <si>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</si>
  <si>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</si>
  <si>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</si>
  <si>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</si>
  <si>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</si>
  <si>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</si>
  <si>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</si>
  <si>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</si>
  <si>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</si>
  <si>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</si>
  <si>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</si>
  <si>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</si>
  <si>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</si>
  <si>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</si>
  <si>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</si>
  <si>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</si>
  <si>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</si>
  <si>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</si>
  <si>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</si>
  <si>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</si>
  <si>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</si>
  <si>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</si>
  <si>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</si>
  <si>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</si>
  <si>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</si>
  <si>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</si>
  <si>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</si>
  <si>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</si>
  <si>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</si>
  <si>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</si>
  <si>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</si>
  <si>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</si>
  <si>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</si>
  <si>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</si>
  <si>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</si>
  <si>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</si>
  <si>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</si>
  <si>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</si>
  <si>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</si>
  <si>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</si>
  <si>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</si>
  <si>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</si>
  <si>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</si>
  <si>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</si>
  <si>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</si>
  <si>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</si>
  <si>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</si>
  <si>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</si>
  <si>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</si>
  <si>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</si>
  <si>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</si>
  <si>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</si>
  <si>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</si>
  <si>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</si>
  <si>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</si>
  <si>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</si>
  <si>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</si>
  <si>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</si>
  <si>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</si>
  <si>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</si>
  <si>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</si>
  <si>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</si>
  <si>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</si>
  <si>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</si>
  <si>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</si>
  <si>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</si>
  <si>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</si>
  <si>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</si>
  <si>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</si>
  <si>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</si>
  <si>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</si>
  <si>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</si>
  <si>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</si>
  <si>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</si>
  <si>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</si>
  <si>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</si>
  <si>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</si>
  <si>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</si>
  <si>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</si>
  <si>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</si>
  <si>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</si>
  <si>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</si>
  <si>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</si>
  <si>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</si>
  <si>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</si>
  <si>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</si>
  <si>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</si>
  <si>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</si>
  <si>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</si>
  <si>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</si>
  <si>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</si>
  <si>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</si>
  <si>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</si>
  <si>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</si>
  <si>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</si>
  <si>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</si>
  <si>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</si>
  <si>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</si>
  <si>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</si>
  <si>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</si>
  <si>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</si>
  <si>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</si>
  <si>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</si>
  <si>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</si>
  <si>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</si>
  <si>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</si>
  <si>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</si>
  <si>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</si>
  <si>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</si>
  <si>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</si>
  <si>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</si>
  <si>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</si>
  <si>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</si>
  <si>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</si>
  <si>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</si>
  <si>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</si>
  <si>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</si>
  <si>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</si>
  <si>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</si>
  <si>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</si>
  <si>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</si>
  <si>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</si>
  <si>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</si>
  <si>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</si>
  <si>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</si>
  <si>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</si>
  <si>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</si>
  <si>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</si>
  <si>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</si>
  <si>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</si>
  <si>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</si>
  <si>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</si>
  <si>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</si>
  <si>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</si>
  <si>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</si>
  <si>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</si>
  <si>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</si>
  <si>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</si>
  <si>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</si>
  <si>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</si>
  <si>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</si>
  <si>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</si>
  <si>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</si>
  <si>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</si>
  <si>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</si>
  <si>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</si>
  <si>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</si>
  <si>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</si>
  <si>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</si>
  <si>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</si>
  <si>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</si>
  <si>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</si>
  <si>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</si>
  <si>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</si>
  <si>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</si>
  <si>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</si>
  <si>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</si>
  <si>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</si>
  <si>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</si>
  <si>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</si>
  <si>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</si>
  <si>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</si>
  <si>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</si>
  <si>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</si>
  <si>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</si>
  <si>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</si>
  <si>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</si>
  <si>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</si>
  <si>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</si>
  <si>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</si>
  <si>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</si>
  <si>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</si>
  <si>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</si>
  <si>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</si>
  <si>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</si>
  <si>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</si>
  <si>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</si>
  <si>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</si>
  <si>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</si>
  <si>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</si>
  <si>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</si>
  <si>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</si>
  <si>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</si>
  <si>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</si>
  <si>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</si>
  <si>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</si>
  <si>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</si>
  <si>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</si>
  <si>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</si>
  <si>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</si>
  <si>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</si>
  <si>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</si>
  <si>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</si>
  <si>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</si>
  <si>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</si>
  <si>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</si>
  <si>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</si>
  <si>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</si>
  <si>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</si>
  <si>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</si>
  <si>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</si>
  <si>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</si>
  <si>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</si>
  <si>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</si>
  <si>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</si>
  <si>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</si>
  <si>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</si>
  <si>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</si>
  <si>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</si>
  <si>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</si>
  <si>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</si>
  <si>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</si>
  <si>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</si>
  <si>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</si>
  <si>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</si>
  <si>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</si>
  <si>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</si>
  <si>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</si>
  <si>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</si>
  <si>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</si>
  <si>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</si>
  <si>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</si>
  <si>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</si>
  <si>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</si>
  <si>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</si>
  <si>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</si>
  <si>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</si>
  <si>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</si>
  <si>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</si>
  <si>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</si>
  <si>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</si>
  <si>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</si>
  <si>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</si>
  <si>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</si>
  <si>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</si>
  <si>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</si>
  <si>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</si>
  <si>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</si>
  <si>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</si>
  <si>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</si>
  <si>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</si>
  <si>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</si>
  <si>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</si>
  <si>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</si>
  <si>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</si>
  <si>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</si>
  <si>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</si>
  <si>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</si>
  <si>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</si>
  <si>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</si>
  <si>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</si>
  <si>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</si>
  <si>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</si>
  <si>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</si>
  <si>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</si>
  <si>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</si>
  <si>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</si>
  <si>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</si>
  <si>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</si>
  <si>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</si>
  <si>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</si>
  <si>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</si>
  <si>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</si>
  <si>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</si>
  <si>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</si>
  <si>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</si>
  <si>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</si>
  <si>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</si>
  <si>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</si>
  <si>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</si>
  <si>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</si>
  <si>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</si>
  <si>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</si>
  <si>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</si>
  <si>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</si>
  <si>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</si>
  <si>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</si>
  <si>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</si>
  <si>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</si>
  <si>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</si>
  <si>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</si>
  <si>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</si>
  <si>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</si>
  <si>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</si>
  <si>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</si>
  <si>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</si>
  <si>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</si>
  <si>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</si>
  <si>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</si>
  <si>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</si>
  <si>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</si>
  <si>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</si>
  <si>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</si>
  <si>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</si>
  <si>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</si>
  <si>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</si>
  <si>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</si>
  <si>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</si>
  <si>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</si>
  <si>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</si>
  <si>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</si>
  <si>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</si>
  <si>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</si>
  <si>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</si>
  <si>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</si>
  <si>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</si>
  <si>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</si>
  <si>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</si>
  <si>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</si>
  <si>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</si>
  <si>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</si>
  <si>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</si>
  <si>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</si>
  <si>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</si>
  <si>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</si>
  <si>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</si>
  <si>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</si>
  <si>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</si>
  <si>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</si>
  <si>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</si>
  <si>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</si>
  <si>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</si>
  <si>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</si>
  <si>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</si>
  <si>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</si>
  <si>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</si>
  <si>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</si>
  <si>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</si>
  <si>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</si>
  <si>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</si>
  <si>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</si>
  <si>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</si>
  <si>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</si>
  <si>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</si>
  <si>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</si>
  <si>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</si>
  <si>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</si>
  <si>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</si>
  <si>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</si>
  <si>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</si>
  <si>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</si>
  <si>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</si>
  <si>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</si>
  <si>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</si>
  <si>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</si>
  <si>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</si>
  <si>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</si>
  <si>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</si>
  <si>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</si>
  <si>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</si>
  <si>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</si>
  <si>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</si>
  <si>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</si>
  <si>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</si>
  <si>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</si>
  <si>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</si>
  <si>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</si>
  <si>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</si>
  <si>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</si>
  <si>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</si>
  <si>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</si>
  <si>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</si>
  <si>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</si>
  <si>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</si>
  <si>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</si>
  <si>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</si>
  <si>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</si>
  <si>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</si>
  <si>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</si>
  <si>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</si>
  <si>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</si>
  <si>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</si>
  <si>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</si>
  <si>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</si>
  <si>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</si>
  <si>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</si>
  <si>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</si>
  <si>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</si>
  <si>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</si>
  <si>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</si>
  <si>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</si>
  <si>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</si>
  <si>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</si>
  <si>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</si>
  <si>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</si>
  <si>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</si>
  <si>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</si>
  <si>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</si>
  <si>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</si>
  <si>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</si>
  <si>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</si>
  <si>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</si>
  <si>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</si>
  <si>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</si>
  <si>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</si>
  <si>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</si>
  <si>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</si>
  <si>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</si>
  <si>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</si>
  <si>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</si>
  <si>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</si>
  <si>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</si>
  <si>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</si>
  <si>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</si>
  <si>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</si>
  <si>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</si>
  <si>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</si>
  <si>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</si>
  <si>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</si>
  <si>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</si>
  <si>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</si>
  <si>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</si>
  <si>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</si>
  <si>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</si>
  <si>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</si>
  <si>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</si>
  <si>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</si>
  <si>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</si>
  <si>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</si>
  <si>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</si>
  <si>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</si>
  <si>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</si>
  <si>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</si>
  <si>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</si>
  <si>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</si>
  <si>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</si>
  <si>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</si>
  <si>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</si>
  <si>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</si>
  <si>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</si>
  <si>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</si>
  <si>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</si>
  <si>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</si>
  <si>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</si>
  <si>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</si>
  <si>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</si>
  <si>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</si>
  <si>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</si>
  <si>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</si>
  <si>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</si>
  <si>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</si>
  <si>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</si>
  <si>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</si>
  <si>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</si>
  <si>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</si>
  <si>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</si>
  <si>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</si>
  <si>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</si>
  <si>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</si>
  <si>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</si>
  <si>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</si>
  <si>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</si>
  <si>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</si>
  <si>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</si>
  <si>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</si>
  <si>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</si>
  <si>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</si>
  <si>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</si>
  <si>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</si>
  <si>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</si>
  <si>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</si>
  <si>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</si>
  <si>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</si>
  <si>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</si>
  <si>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</si>
  <si>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</si>
  <si>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</si>
  <si>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</si>
  <si>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</si>
  <si>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</si>
  <si>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</si>
  <si>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</si>
  <si>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</si>
  <si>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</si>
  <si>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</si>
  <si>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</si>
  <si>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</si>
  <si>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</si>
  <si>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</si>
  <si>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</si>
  <si>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</si>
  <si>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</si>
  <si>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</si>
  <si>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</si>
  <si>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</si>
  <si>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</si>
  <si>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</si>
  <si>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</si>
  <si>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</si>
  <si>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</si>
  <si>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</si>
  <si>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</si>
  <si>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</si>
  <si>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</si>
  <si>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</si>
  <si>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</si>
  <si>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</si>
  <si>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</si>
  <si>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</si>
  <si>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</si>
  <si>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</si>
  <si>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</si>
  <si>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</si>
  <si>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</si>
  <si>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</si>
  <si>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</si>
  <si>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</si>
  <si>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</si>
  <si>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</si>
  <si>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</si>
  <si>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</si>
  <si>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</si>
  <si>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</si>
  <si>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</si>
  <si>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</si>
  <si>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</si>
  <si>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</si>
  <si>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</si>
  <si>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</si>
  <si>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</si>
  <si>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</si>
  <si>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</si>
  <si>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</si>
  <si>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</si>
  <si>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</si>
  <si>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</si>
  <si>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</si>
  <si>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</si>
  <si>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</si>
  <si>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</si>
  <si>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</si>
  <si>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</si>
  <si>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</si>
  <si>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</si>
  <si>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</si>
  <si>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</si>
  <si>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</si>
  <si>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</si>
  <si>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</si>
  <si>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</si>
  <si>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</si>
  <si>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</si>
  <si>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</si>
  <si>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</si>
  <si>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</si>
  <si>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</si>
  <si>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</si>
  <si>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</si>
  <si>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</si>
  <si>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</si>
  <si>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</si>
  <si>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</si>
  <si>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</si>
  <si>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</si>
  <si>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</si>
  <si>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</si>
  <si>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</si>
  <si>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</si>
  <si>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</si>
  <si>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</si>
  <si>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</si>
  <si>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</si>
  <si>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</si>
  <si>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</si>
  <si>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</si>
  <si>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</si>
  <si>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</si>
  <si>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</si>
  <si>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</si>
  <si>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</si>
  <si>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</si>
  <si>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</si>
  <si>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</si>
  <si>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</si>
  <si>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</si>
  <si>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</si>
  <si>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</si>
  <si>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</si>
  <si>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</si>
  <si>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</si>
  <si>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</si>
  <si>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</si>
  <si>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</si>
  <si>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</si>
  <si>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</si>
  <si>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</si>
  <si>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</si>
  <si>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</si>
  <si>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</si>
  <si>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</si>
  <si>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</si>
  <si>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</si>
  <si>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</si>
  <si>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</si>
  <si>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</si>
  <si>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</si>
  <si>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</si>
  <si>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</si>
  <si>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</si>
  <si>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</si>
  <si>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</si>
  <si>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</si>
  <si>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</si>
  <si>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</si>
  <si>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</si>
  <si>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</si>
  <si>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</si>
  <si>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</si>
  <si>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</si>
  <si>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</si>
  <si>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</si>
  <si>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</si>
  <si>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</si>
  <si>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</si>
  <si>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</si>
  <si>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</si>
  <si>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</si>
  <si>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</si>
  <si>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</si>
  <si>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</si>
  <si>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</si>
  <si>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</si>
  <si>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</si>
  <si>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</si>
  <si>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</si>
  <si>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</si>
  <si>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</si>
  <si>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</si>
  <si>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</si>
  <si>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</si>
  <si>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</si>
  <si>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</si>
  <si>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</si>
  <si>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</si>
  <si>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</si>
  <si>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</si>
  <si>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</si>
  <si>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</si>
  <si>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</si>
  <si>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</si>
  <si>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</si>
  <si>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</si>
  <si>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</si>
  <si>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</si>
  <si>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</si>
  <si>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</si>
  <si>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</si>
  <si>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</si>
  <si>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</si>
  <si>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</si>
  <si>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</si>
  <si>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</si>
  <si>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</si>
  <si>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</si>
  <si>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</si>
  <si>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</si>
  <si>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</si>
  <si>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</si>
  <si>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</si>
  <si>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</si>
  <si>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</si>
  <si>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</si>
  <si>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</si>
  <si>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</si>
  <si>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</si>
  <si>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</si>
  <si>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</si>
  <si>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</si>
  <si>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</si>
  <si>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</si>
  <si>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</si>
  <si>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</si>
  <si>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</si>
  <si>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</si>
  <si>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</si>
  <si>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</si>
  <si>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</si>
  <si>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</si>
  <si>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</si>
  <si>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</si>
  <si>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</si>
  <si>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</si>
  <si>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</si>
  <si>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</si>
  <si>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</si>
  <si>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</si>
  <si>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</si>
  <si>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</si>
  <si>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</si>
  <si>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</si>
  <si>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</si>
  <si>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</si>
  <si>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</si>
  <si>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</si>
  <si>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</si>
  <si>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</si>
  <si>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</si>
  <si>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</si>
  <si>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</si>
  <si>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</si>
  <si>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</si>
  <si>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</si>
  <si>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</si>
  <si>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</si>
  <si>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</si>
  <si>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</si>
  <si>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</si>
  <si>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</si>
  <si>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</si>
  <si>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</si>
  <si>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</si>
  <si>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</si>
  <si>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</si>
  <si>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</si>
  <si>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</si>
  <si>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</si>
  <si>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</si>
  <si>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</si>
  <si>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</si>
  <si>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</si>
  <si>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</si>
  <si>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</si>
  <si>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</si>
  <si>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</si>
  <si>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</si>
  <si>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</si>
  <si>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</si>
  <si>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</si>
  <si>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</si>
  <si>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</si>
  <si>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</si>
  <si>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</si>
  <si>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</si>
  <si>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</si>
  <si>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</si>
  <si>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</si>
  <si>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</si>
  <si>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</si>
  <si>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</si>
  <si>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</si>
  <si>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</si>
  <si>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</si>
  <si>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</si>
  <si>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</si>
  <si>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</si>
  <si>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</si>
  <si>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</si>
  <si>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</si>
  <si>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</si>
  <si>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</si>
  <si>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</si>
  <si>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</si>
  <si>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</si>
  <si>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</si>
  <si>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</si>
  <si>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</si>
  <si>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</si>
  <si>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</si>
  <si>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</si>
  <si>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</si>
  <si>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</si>
  <si>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</si>
  <si>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</si>
  <si>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</si>
  <si>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</si>
  <si>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</si>
  <si>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</si>
  <si>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</si>
  <si>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</si>
  <si>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</si>
  <si>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</si>
  <si>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</si>
  <si>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</si>
  <si>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</si>
  <si>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</si>
  <si>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</si>
  <si>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</si>
  <si>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</si>
  <si>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</si>
  <si>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</si>
  <si>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</si>
  <si>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</si>
  <si>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</si>
  <si>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</si>
  <si>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</si>
  <si>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</si>
  <si>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</si>
  <si>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</si>
  <si>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</si>
  <si>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</si>
  <si>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</si>
  <si>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</si>
  <si>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</si>
  <si>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</si>
  <si>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</si>
  <si>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</si>
  <si>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</si>
  <si>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</si>
  <si>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</si>
  <si>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</si>
  <si>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</si>
  <si>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</si>
  <si>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</si>
  <si>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</si>
  <si>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</si>
  <si>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</si>
  <si>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</si>
  <si>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</si>
  <si>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</si>
  <si>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</si>
  <si>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</si>
  <si>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</si>
  <si>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</si>
  <si>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</si>
  <si>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</si>
  <si>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</si>
  <si>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</si>
  <si>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</si>
  <si>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</si>
  <si>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</si>
  <si>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</si>
  <si>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</si>
  <si>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</si>
  <si>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</si>
  <si>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</si>
  <si>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</si>
  <si>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</si>
  <si>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</si>
  <si>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</si>
  <si>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</si>
  <si>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</si>
  <si>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</si>
  <si>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</si>
  <si>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</si>
  <si>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</si>
  <si>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</si>
  <si>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</si>
  <si>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</si>
  <si>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</si>
  <si>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</si>
  <si>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</si>
  <si>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</si>
  <si>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</si>
  <si>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</si>
  <si>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</si>
  <si>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</si>
  <si>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</si>
  <si>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</si>
  <si>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</si>
  <si>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</si>
  <si>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</si>
  <si>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</si>
  <si>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</si>
  <si>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</si>
  <si>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</si>
  <si>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</si>
  <si>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</si>
  <si>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</si>
  <si>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</si>
  <si>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</si>
  <si>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</si>
  <si>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</si>
  <si>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</si>
  <si>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</si>
  <si>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</si>
  <si>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</si>
  <si>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</si>
  <si>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</si>
  <si>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</si>
  <si>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</si>
  <si>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</si>
  <si>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</si>
  <si>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</si>
  <si>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</si>
  <si>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</si>
  <si>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</si>
  <si>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</si>
  <si>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</si>
  <si>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</si>
  <si>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</si>
  <si>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</si>
  <si>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</si>
  <si>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</si>
  <si>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</si>
  <si>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</si>
  <si>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</si>
  <si>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</si>
  <si>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</si>
  <si>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</si>
  <si>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</si>
  <si>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</si>
  <si>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</si>
  <si>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</si>
  <si>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</si>
  <si>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</si>
  <si>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</si>
  <si>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</si>
  <si>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</si>
  <si>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</si>
  <si>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</si>
  <si>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</si>
  <si>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</si>
  <si>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</si>
  <si>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</si>
  <si>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</si>
  <si>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</si>
  <si>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</si>
  <si>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</si>
  <si>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</si>
  <si>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</si>
  <si>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</si>
  <si>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</si>
  <si>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</si>
  <si>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</si>
  <si>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</si>
  <si>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</si>
  <si>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</si>
  <si>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</si>
  <si>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</si>
  <si>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</si>
  <si>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</si>
  <si>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</si>
  <si>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</si>
  <si>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</si>
  <si>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</si>
  <si>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</si>
  <si>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</si>
  <si>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</si>
  <si>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</si>
  <si>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</si>
  <si>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</si>
  <si>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</si>
  <si>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</si>
  <si>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</si>
  <si>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</si>
  <si>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</si>
  <si>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</si>
  <si>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</si>
  <si>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</si>
  <si>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</si>
  <si>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</si>
  <si>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</si>
  <si>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</si>
  <si>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</si>
  <si>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</si>
  <si>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</si>
  <si>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</si>
  <si>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</si>
  <si>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</si>
  <si>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</si>
  <si>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</si>
  <si>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</si>
  <si>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</si>
  <si>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</si>
  <si>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</si>
  <si>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</si>
  <si>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</si>
  <si>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</si>
  <si>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</si>
  <si>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</si>
  <si>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</si>
  <si>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</si>
  <si>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</si>
  <si>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</si>
  <si>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</si>
  <si>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</si>
  <si>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</si>
  <si>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</si>
  <si>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</si>
  <si>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</si>
  <si>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</si>
  <si>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</si>
  <si>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</si>
  <si>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</si>
  <si>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</si>
  <si>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</si>
  <si>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</si>
  <si>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</si>
  <si>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</si>
  <si>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</si>
  <si>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</si>
  <si>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</si>
  <si>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</si>
  <si>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</si>
  <si>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</si>
  <si>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</si>
  <si>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</si>
  <si>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</si>
  <si>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</si>
  <si>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</si>
  <si>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</si>
  <si>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</si>
  <si>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</si>
  <si>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</si>
  <si>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</si>
  <si>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</si>
  <si>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</si>
  <si>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</si>
  <si>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</si>
  <si>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</si>
  <si>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</si>
  <si>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</si>
  <si>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</si>
  <si>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</si>
  <si>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</si>
  <si>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</si>
  <si>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</si>
  <si>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</si>
  <si>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</si>
  <si>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</si>
  <si>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</si>
  <si>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</si>
  <si>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</si>
  <si>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</si>
  <si>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</si>
  <si>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</si>
  <si>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</si>
  <si>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</si>
  <si>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</si>
  <si>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</si>
  <si>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</si>
  <si>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</si>
  <si>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</si>
  <si>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</si>
  <si>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</si>
  <si>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</si>
  <si>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</si>
  <si>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</si>
  <si>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</si>
  <si>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</si>
  <si>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</si>
  <si>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</si>
  <si>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</si>
  <si>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</si>
  <si>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</si>
  <si>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</si>
  <si>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</si>
  <si>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</si>
  <si>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</si>
  <si>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</si>
  <si>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</si>
  <si>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</si>
  <si>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</si>
  <si>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</si>
  <si>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</si>
  <si>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</si>
  <si>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</si>
  <si>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</si>
  <si>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</si>
  <si>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</si>
  <si>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</si>
  <si>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</si>
  <si>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</si>
  <si>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</si>
  <si>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</si>
  <si>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</si>
  <si>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</si>
  <si>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</si>
  <si>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</si>
  <si>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</si>
  <si>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</si>
  <si>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</si>
  <si>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</si>
  <si>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</si>
  <si>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</si>
  <si>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</si>
  <si>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</si>
  <si>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</si>
  <si>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</si>
  <si>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</si>
  <si>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</si>
  <si>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</si>
  <si>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</si>
  <si>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</si>
  <si>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</si>
  <si>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</si>
  <si>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</si>
  <si>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</si>
  <si>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</si>
  <si>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</si>
  <si>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</si>
  <si>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</si>
  <si>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</si>
  <si>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</si>
  <si>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</si>
  <si>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</si>
  <si>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</si>
  <si>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</si>
  <si>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</si>
  <si>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</si>
  <si>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</si>
  <si>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</si>
  <si>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</si>
  <si>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</si>
  <si>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</si>
  <si>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</si>
  <si>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</si>
  <si>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</si>
  <si>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</si>
  <si>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</si>
  <si>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</si>
  <si>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</si>
  <si>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</si>
  <si>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</si>
  <si>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</si>
  <si>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</si>
  <si>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</si>
  <si>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</si>
  <si>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</si>
  <si>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</si>
  <si>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</si>
  <si>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</si>
  <si>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</si>
  <si>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</si>
  <si>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</si>
  <si>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</si>
  <si>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</si>
  <si>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</si>
  <si>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</si>
  <si>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</si>
  <si>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</si>
  <si>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</si>
  <si>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</si>
  <si>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</si>
  <si>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</si>
  <si>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</si>
  <si>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</si>
  <si>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</si>
  <si>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</si>
  <si>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</si>
  <si>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</si>
  <si>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</si>
  <si>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</si>
  <si>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</si>
  <si>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</si>
  <si>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</si>
  <si>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</si>
  <si>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</si>
  <si>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</si>
  <si>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</si>
  <si>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</si>
  <si>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</si>
  <si>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</si>
  <si>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</si>
  <si>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</si>
  <si>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</si>
  <si>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</si>
  <si>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</si>
  <si>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</si>
  <si>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</si>
  <si>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</si>
  <si>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</si>
  <si>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</si>
  <si>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</si>
  <si>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</si>
  <si>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</si>
  <si>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</si>
  <si>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</si>
  <si>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</si>
  <si>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</si>
  <si>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</si>
  <si>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</si>
  <si>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</si>
  <si>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</si>
  <si>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</si>
  <si>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</si>
  <si>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</si>
  <si>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</si>
  <si>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</si>
  <si>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</si>
  <si>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</si>
  <si>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</si>
  <si>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</si>
  <si>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</si>
  <si>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</si>
  <si>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</si>
  <si>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</si>
  <si>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</si>
  <si>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</si>
  <si>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</si>
  <si>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</si>
  <si>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</si>
  <si>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</si>
  <si>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</si>
  <si>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</si>
  <si>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</si>
  <si>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</si>
  <si>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</si>
  <si>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</si>
  <si>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</si>
  <si>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</si>
  <si>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</si>
  <si>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</si>
  <si>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</si>
  <si>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</si>
  <si>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</si>
  <si>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</si>
  <si>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</si>
  <si>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</si>
  <si>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</si>
  <si>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</si>
  <si>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</si>
  <si>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</si>
  <si>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</si>
  <si>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</si>
  <si>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</si>
  <si>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</si>
  <si>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</si>
  <si>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</si>
  <si>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</si>
  <si>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</si>
  <si>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</si>
  <si>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</si>
  <si>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</si>
  <si>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</si>
  <si>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</si>
  <si>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</si>
  <si>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</si>
  <si>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</si>
  <si>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</si>
  <si>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</si>
  <si>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</si>
  <si>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</si>
  <si>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</si>
  <si>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</si>
  <si>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</si>
  <si>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</si>
  <si>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</si>
  <si>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</si>
  <si>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</si>
  <si>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</si>
  <si>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</si>
  <si>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</si>
  <si>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</si>
  <si>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</si>
  <si>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</si>
  <si>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</si>
  <si>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</si>
  <si>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</si>
  <si>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</si>
  <si>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</si>
  <si>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</si>
  <si>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</si>
  <si>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</si>
  <si>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</si>
  <si>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</si>
  <si>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</si>
  <si>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</si>
  <si>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</si>
  <si>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</si>
  <si>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</si>
  <si>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</si>
  <si>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</si>
  <si>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</si>
  <si>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</si>
  <si>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</si>
  <si>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</si>
  <si>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</si>
  <si>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</si>
  <si>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</si>
  <si>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</si>
  <si>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</si>
  <si>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</si>
  <si>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</si>
  <si>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</si>
  <si>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</si>
  <si>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</si>
  <si>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</si>
  <si>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</si>
  <si>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</si>
  <si>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</si>
  <si>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</si>
  <si>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</si>
  <si>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</si>
  <si>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</si>
  <si>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</si>
  <si>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</si>
  <si>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</si>
  <si>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</si>
  <si>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</si>
  <si>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</si>
  <si>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</si>
  <si>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</si>
  <si>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</si>
  <si>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</si>
  <si>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</si>
  <si>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</si>
  <si>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</si>
  <si>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</si>
  <si>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</si>
  <si>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</si>
  <si>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</si>
  <si>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</si>
  <si>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</si>
  <si>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</si>
  <si>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</si>
  <si>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</si>
  <si>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</si>
  <si>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</si>
  <si>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</si>
  <si>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</si>
  <si>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</si>
  <si>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</si>
  <si>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</si>
  <si>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</si>
  <si>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</si>
  <si>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</si>
  <si>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</si>
  <si>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</si>
  <si>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</si>
  <si>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</si>
  <si>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</si>
  <si>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</si>
  <si>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</si>
  <si>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</si>
  <si>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</si>
  <si>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</si>
  <si>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</si>
  <si>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</si>
  <si>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</si>
  <si>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</si>
  <si>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</si>
  <si>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</si>
  <si>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</si>
  <si>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</si>
  <si>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</si>
  <si>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</si>
  <si>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</si>
  <si>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</si>
  <si>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</si>
  <si>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</si>
  <si>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</si>
  <si>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</si>
  <si>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</si>
  <si>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</si>
  <si>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</si>
  <si>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</si>
  <si>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</si>
  <si>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</si>
  <si>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</si>
  <si>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</si>
  <si>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</si>
  <si>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</si>
  <si>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</si>
  <si>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</si>
  <si>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</si>
  <si>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</si>
  <si>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</si>
  <si>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</si>
  <si>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</si>
  <si>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</si>
  <si>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</si>
  <si>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</si>
  <si>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</si>
  <si>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</si>
  <si>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</si>
  <si>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</si>
  <si>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</si>
  <si>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</si>
  <si>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</si>
  <si>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</si>
  <si>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</si>
  <si>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</si>
  <si>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</si>
  <si>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</si>
  <si>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</si>
  <si>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</si>
  <si>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</si>
  <si>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</si>
  <si>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</si>
  <si>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</si>
  <si>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</si>
  <si>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</si>
  <si>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</si>
  <si>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</si>
  <si>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</si>
  <si>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</si>
  <si>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</si>
  <si>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</si>
  <si>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</si>
  <si>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</si>
  <si>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</si>
  <si>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</si>
  <si>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</si>
  <si>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</si>
  <si>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</si>
  <si>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</si>
  <si>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</si>
  <si>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</si>
  <si>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</si>
  <si>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</si>
  <si>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</si>
  <si>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</si>
  <si>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</si>
  <si>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</si>
  <si>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</si>
  <si>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</si>
  <si>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</si>
  <si>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</si>
  <si>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</si>
  <si>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</si>
  <si>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</si>
  <si>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</si>
  <si>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</si>
  <si>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</si>
  <si>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</si>
  <si>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</si>
  <si>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</si>
  <si>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</si>
  <si>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</si>
  <si>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</si>
  <si>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</si>
  <si>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</si>
  <si>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</si>
  <si>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</si>
  <si>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</si>
  <si>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</si>
  <si>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</si>
  <si>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</si>
  <si>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</si>
  <si>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</si>
  <si>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</si>
  <si>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</si>
  <si>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</si>
  <si>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</si>
  <si>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</si>
  <si>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</si>
  <si>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</si>
  <si>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</si>
  <si>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</si>
  <si>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</si>
  <si>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</si>
  <si>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</si>
  <si>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</si>
  <si>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</si>
  <si>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</si>
  <si>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</si>
  <si>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</si>
  <si>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</si>
  <si>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</si>
  <si>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</si>
  <si>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</si>
  <si>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</si>
  <si>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</si>
  <si>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</si>
  <si>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</si>
  <si>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</si>
  <si>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</si>
  <si>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</si>
  <si>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</si>
  <si>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</si>
  <si>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</si>
  <si>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</si>
  <si>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</si>
  <si>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</si>
  <si>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</si>
  <si>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</si>
  <si>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</si>
  <si>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</si>
  <si>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</si>
  <si>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</si>
  <si>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</si>
  <si>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</si>
  <si>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</si>
  <si>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</si>
  <si>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</si>
  <si>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</si>
  <si>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</si>
  <si>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</si>
  <si>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</si>
  <si>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</si>
  <si>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</si>
  <si>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</si>
  <si>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</si>
  <si>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</si>
  <si>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</si>
  <si>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</si>
  <si>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</si>
  <si>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</si>
  <si>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</si>
  <si>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</si>
  <si>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</si>
  <si>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</si>
  <si>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</si>
  <si>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</si>
  <si>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</si>
  <si>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</si>
  <si>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</si>
  <si>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</si>
  <si>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</si>
  <si>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</si>
  <si>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</si>
  <si>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</si>
  <si>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</si>
  <si>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</si>
  <si>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</si>
  <si>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</si>
  <si>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</si>
  <si>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</si>
  <si>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</si>
  <si>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</si>
  <si>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</si>
  <si>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</si>
  <si>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</si>
  <si>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</si>
  <si>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</si>
  <si>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</si>
  <si>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</si>
  <si>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</si>
  <si>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</si>
  <si>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</si>
  <si>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</si>
  <si>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</si>
  <si>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</si>
  <si>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</si>
  <si>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</si>
  <si>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</si>
  <si>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</si>
  <si>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</si>
  <si>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</si>
  <si>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</si>
  <si>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</si>
  <si>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</si>
  <si>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</si>
  <si>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</si>
  <si>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</si>
  <si>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</si>
  <si>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</si>
  <si>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</si>
  <si>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</si>
  <si>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</si>
  <si>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</si>
  <si>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</si>
  <si>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</si>
  <si>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</si>
  <si>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</si>
  <si>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</si>
  <si>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</si>
  <si>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</si>
  <si>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</si>
  <si>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</si>
  <si>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</si>
  <si>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</si>
  <si>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</si>
  <si>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</si>
  <si>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</si>
  <si>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</si>
  <si>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</si>
  <si>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</si>
  <si>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</si>
  <si>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</si>
  <si>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</si>
  <si>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</si>
  <si>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</si>
  <si>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</si>
  <si>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</si>
  <si>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</si>
  <si>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</si>
  <si>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</si>
  <si>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</si>
  <si>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</si>
  <si>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</si>
  <si>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</si>
  <si>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</si>
  <si>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</si>
  <si>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</si>
  <si>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</si>
  <si>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</si>
  <si>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</si>
  <si>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</si>
  <si>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</si>
  <si>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</si>
  <si>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</si>
  <si>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</si>
  <si>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</si>
  <si>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</si>
  <si>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</si>
  <si>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</si>
  <si>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</si>
  <si>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</si>
  <si>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</si>
  <si>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</si>
  <si>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</si>
  <si>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</si>
  <si>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</si>
  <si>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</si>
  <si>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</si>
  <si>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</si>
  <si>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</si>
  <si>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</si>
  <si>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</si>
  <si>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</si>
  <si>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</si>
  <si>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</si>
  <si>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</si>
  <si>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</si>
  <si>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</si>
  <si>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</si>
  <si>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</si>
  <si>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</si>
  <si>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</si>
  <si>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</si>
  <si>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</si>
  <si>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</si>
  <si>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</si>
  <si>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</si>
  <si>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</si>
  <si>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</si>
  <si>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</si>
  <si>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</si>
  <si>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</si>
  <si>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</si>
  <si>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</si>
  <si>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</si>
  <si>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</si>
  <si>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</si>
  <si>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</si>
  <si>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</si>
  <si>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</si>
  <si>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</si>
  <si>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</si>
  <si>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</si>
  <si>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</si>
  <si>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</si>
  <si>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</si>
  <si>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</si>
  <si>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</si>
  <si>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</si>
  <si>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</si>
  <si>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</si>
  <si>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</si>
  <si>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</si>
  <si>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</si>
  <si>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</si>
  <si>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</si>
  <si>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</si>
  <si>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</si>
  <si>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</si>
  <si>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</si>
  <si>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</si>
  <si>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</si>
  <si>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</si>
  <si>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</si>
  <si>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</si>
  <si>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</si>
  <si>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</si>
  <si>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</si>
  <si>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</si>
  <si>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</si>
  <si>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</si>
  <si>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</si>
  <si>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</si>
  <si>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</si>
  <si>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</si>
  <si>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</si>
  <si>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</si>
  <si>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</si>
  <si>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</si>
  <si>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</si>
  <si>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</si>
  <si>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</si>
  <si>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</si>
  <si>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</si>
  <si>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</si>
  <si>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</si>
  <si>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</si>
  <si>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</si>
  <si>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</si>
  <si>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</si>
  <si>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</si>
  <si>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</si>
  <si>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</si>
  <si>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</si>
  <si>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</si>
  <si>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</si>
  <si>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</si>
  <si>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</si>
  <si>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</si>
  <si>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</si>
  <si>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</si>
  <si>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</si>
  <si>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</si>
  <si>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</si>
  <si>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</si>
  <si>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</si>
  <si>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</si>
  <si>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</si>
  <si>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</si>
  <si>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</si>
  <si>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</si>
  <si>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</si>
  <si>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</si>
  <si>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</si>
  <si>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</si>
  <si>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</si>
  <si>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</si>
  <si>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</si>
  <si>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</si>
  <si>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</si>
  <si>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</si>
  <si>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</si>
  <si>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</si>
  <si>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</si>
  <si>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</si>
  <si>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</si>
  <si>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</si>
  <si>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</si>
  <si>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</si>
  <si>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</si>
  <si>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</si>
  <si>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</si>
  <si>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</si>
  <si>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</si>
  <si>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</si>
  <si>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</si>
  <si>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</si>
  <si>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</si>
  <si>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</si>
  <si>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</si>
  <si>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</si>
  <si>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</si>
  <si>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</si>
  <si>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</si>
  <si>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</si>
  <si>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</si>
  <si>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</si>
  <si>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</si>
  <si>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</si>
  <si>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</si>
  <si>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</si>
  <si>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</si>
  <si>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</si>
  <si>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</si>
  <si>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</si>
  <si>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</si>
  <si>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</si>
  <si>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</si>
  <si>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</si>
  <si>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</si>
  <si>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</si>
  <si>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</si>
  <si>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</si>
  <si>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</si>
  <si>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</si>
  <si>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</si>
  <si>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</si>
  <si>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</si>
  <si>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</si>
  <si>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</si>
  <si>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</si>
  <si>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</si>
  <si>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</si>
  <si>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</si>
  <si>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</si>
  <si>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</si>
  <si>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</si>
  <si>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</si>
  <si>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</si>
  <si>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</si>
  <si>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</si>
  <si>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</si>
  <si>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</si>
  <si>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</si>
  <si>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</si>
  <si>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</si>
  <si>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</si>
  <si>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</si>
  <si>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</si>
  <si>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</si>
  <si>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</si>
  <si>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</si>
  <si>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</si>
  <si>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</si>
  <si>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</si>
  <si>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</si>
  <si>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</si>
  <si>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</si>
  <si>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</si>
  <si>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</si>
  <si>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</si>
  <si>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</si>
  <si>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</si>
  <si>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</si>
  <si>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</si>
  <si>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</si>
  <si>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</si>
  <si>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</si>
  <si>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</si>
  <si>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</si>
  <si>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</si>
  <si>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</si>
  <si>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</si>
  <si>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</si>
  <si>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</si>
  <si>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</si>
  <si>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</si>
  <si>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</si>
  <si>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</si>
  <si>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</si>
  <si>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</si>
  <si>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</si>
  <si>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</si>
  <si>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</si>
  <si>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</si>
  <si>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</si>
  <si>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</si>
  <si>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</si>
  <si>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</si>
  <si>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</si>
  <si>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</si>
  <si>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</si>
  <si>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</si>
  <si>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</si>
  <si>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</si>
  <si>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</si>
  <si>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</si>
  <si>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</si>
  <si>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</si>
  <si>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</si>
  <si>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</si>
  <si>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</si>
  <si>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</si>
  <si>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</si>
  <si>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</si>
  <si>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</si>
  <si>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</si>
  <si>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</si>
  <si>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</si>
  <si>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</si>
  <si>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</si>
  <si>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</si>
  <si>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</si>
  <si>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</si>
  <si>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</si>
  <si>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</si>
  <si>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</si>
  <si>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</si>
  <si>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</si>
  <si>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</si>
  <si>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</si>
  <si>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</si>
  <si>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</si>
  <si>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</si>
  <si>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</si>
  <si>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</si>
  <si>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</si>
  <si>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</si>
  <si>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</si>
  <si>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</si>
  <si>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</si>
  <si>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</si>
  <si>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</si>
  <si>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</si>
  <si>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</si>
  <si>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</si>
  <si>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</si>
  <si>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</si>
  <si>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</si>
  <si>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</si>
  <si>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</si>
  <si>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</si>
  <si>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</si>
  <si>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</si>
  <si>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</si>
  <si>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</si>
  <si>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</si>
  <si>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</si>
  <si>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</si>
  <si>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</si>
  <si>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</si>
  <si>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</si>
  <si>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</si>
  <si>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</si>
  <si>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</si>
  <si>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</si>
  <si>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</si>
  <si>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</si>
  <si>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</si>
  <si>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</si>
  <si>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</si>
  <si>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</si>
  <si>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</si>
  <si>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</si>
  <si>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</si>
  <si>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</si>
  <si>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</si>
  <si>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</si>
  <si>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</si>
  <si>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</si>
  <si>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</si>
  <si>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</si>
  <si>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</si>
  <si>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</si>
  <si>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</si>
  <si>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</si>
  <si>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</si>
  <si>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</si>
  <si>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</si>
  <si>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</si>
  <si>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</si>
  <si>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</si>
  <si>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</si>
  <si>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</si>
  <si>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</si>
  <si>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</si>
  <si>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</si>
  <si>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</si>
  <si>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</si>
  <si>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</si>
  <si>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</si>
  <si>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</si>
  <si>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</si>
  <si>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</si>
  <si>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</si>
  <si>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</si>
  <si>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</si>
  <si>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</si>
  <si>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</si>
  <si>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</si>
  <si>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</si>
  <si>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</si>
  <si>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</si>
  <si>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</si>
  <si>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</si>
  <si>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</si>
  <si>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</si>
  <si>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</si>
  <si>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</si>
  <si>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</si>
  <si>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</si>
  <si>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</si>
  <si>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</si>
  <si>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</si>
  <si>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</si>
  <si>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</si>
  <si>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</si>
  <si>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</si>
  <si>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</si>
  <si>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</si>
  <si>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</si>
  <si>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</si>
  <si>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</si>
  <si>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</si>
  <si>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</si>
  <si>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</si>
  <si>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</si>
  <si>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</si>
  <si>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</si>
  <si>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</si>
  <si>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</si>
  <si>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</si>
  <si>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</si>
  <si>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</si>
  <si>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</si>
  <si>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</si>
  <si>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</si>
  <si>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</si>
  <si>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</si>
  <si>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</si>
  <si>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</si>
  <si>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</si>
  <si>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</si>
  <si>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</si>
  <si>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</si>
  <si>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</si>
  <si>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</si>
  <si>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</si>
  <si>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</si>
  <si>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</si>
  <si>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</si>
  <si>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</si>
  <si>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</si>
  <si>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</si>
  <si>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</si>
  <si>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</si>
  <si>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</si>
  <si>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</si>
  <si>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</si>
  <si>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</si>
  <si>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</si>
  <si>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</si>
  <si>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</si>
  <si>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</si>
  <si>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</si>
  <si>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</si>
  <si>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</si>
  <si>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</si>
  <si>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</si>
  <si>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</si>
  <si>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</si>
  <si>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</si>
  <si>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</si>
  <si>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</si>
  <si>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</si>
  <si>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</si>
  <si>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</si>
  <si>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</si>
  <si>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</si>
  <si>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</si>
  <si>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</si>
  <si>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</si>
  <si>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</si>
  <si>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</si>
  <si>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</si>
  <si>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</si>
  <si>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</si>
  <si>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</si>
  <si>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</si>
  <si>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</si>
  <si>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</si>
  <si>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</si>
  <si>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</si>
  <si>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</si>
  <si>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</si>
  <si>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</si>
  <si>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</si>
  <si>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</si>
  <si>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</si>
  <si>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</si>
  <si>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</si>
  <si>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</si>
  <si>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</si>
  <si>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</si>
  <si>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</si>
  <si>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</si>
  <si>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</si>
  <si>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</si>
  <si>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</si>
  <si>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</si>
  <si>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</si>
  <si>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</si>
  <si>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</si>
  <si>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</si>
  <si>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</si>
  <si>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</si>
  <si>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</si>
  <si>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</si>
  <si>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</si>
  <si>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</si>
  <si>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</si>
  <si>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</si>
  <si>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</si>
  <si>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</si>
  <si>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</si>
  <si>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</si>
  <si>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</si>
  <si>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</si>
  <si>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</si>
  <si>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</si>
  <si>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</si>
  <si>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</si>
  <si>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</si>
  <si>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</si>
  <si>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</si>
  <si>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</si>
  <si>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</si>
  <si>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</si>
  <si>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</si>
  <si>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</si>
  <si>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</si>
  <si>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</si>
  <si>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</si>
  <si>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</si>
  <si>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</si>
  <si>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</si>
  <si>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</si>
  <si>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</si>
  <si>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</si>
  <si>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</si>
  <si>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</si>
  <si>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</si>
  <si>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</si>
  <si>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</si>
  <si>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</si>
  <si>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</si>
  <si>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</si>
  <si>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</si>
  <si>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</si>
  <si>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</si>
  <si>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</si>
  <si>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</si>
  <si>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</si>
  <si>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</si>
  <si>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</si>
  <si>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</si>
  <si>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</si>
  <si>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</si>
  <si>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</si>
  <si>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</si>
  <si>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</si>
  <si>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</si>
  <si>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</si>
  <si>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</si>
  <si>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</si>
  <si>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</si>
  <si>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</si>
  <si>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</si>
  <si>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</si>
  <si>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</si>
  <si>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</si>
  <si>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</si>
  <si>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</si>
  <si>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</si>
  <si>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</si>
  <si>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</si>
  <si>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</si>
  <si>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</si>
  <si>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</si>
  <si>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</si>
  <si>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</si>
  <si>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</si>
  <si>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</si>
  <si>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</si>
  <si>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</si>
  <si>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</si>
  <si>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</si>
  <si>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</si>
  <si>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</si>
  <si>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</si>
  <si>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</si>
  <si>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</si>
  <si>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</si>
  <si>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</si>
  <si>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</si>
  <si>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</si>
  <si>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</si>
  <si>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</si>
  <si>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</si>
  <si>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</si>
  <si>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</si>
  <si>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</si>
  <si>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</si>
  <si>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※色付きセルには計算式が入力されている</t>
    <rPh sb="1" eb="3">
      <t>イロツ</t>
    </rPh>
    <rPh sb="8" eb="11">
      <t>ケイサンシキ</t>
    </rPh>
    <rPh sb="12" eb="14">
      <t>ニュウリョク</t>
    </rPh>
    <phoneticPr fontId="7"/>
  </si>
  <si>
    <t>※黄色着色セルはチェックボックスに該当するセル</t>
    <rPh sb="1" eb="3">
      <t>キイロ</t>
    </rPh>
    <rPh sb="3" eb="5">
      <t>チャクショク</t>
    </rPh>
    <rPh sb="17" eb="19">
      <t>ガイトウ</t>
    </rPh>
    <phoneticPr fontId="7"/>
  </si>
  <si>
    <t>別紙様式３－１ 介護職員等処遇改善加算等 実績報告書（令和６年度）（集計シート）</t>
    <rPh sb="34" eb="36">
      <t>シュウケイ</t>
    </rPh>
    <phoneticPr fontId="90"/>
  </si>
  <si>
    <t>２実績報告について</t>
    <rPh sb="1" eb="3">
      <t>ジッセキ</t>
    </rPh>
    <rPh sb="3" eb="5">
      <t>ホウコク</t>
    </rPh>
    <phoneticPr fontId="7"/>
  </si>
  <si>
    <t>３　介護職員等処遇改善加算の要件について</t>
    <rPh sb="2" eb="13">
      <t>カイゴショクイントウショグウカイゼンカサン</t>
    </rPh>
    <rPh sb="14" eb="16">
      <t>ヨウケン</t>
    </rPh>
    <phoneticPr fontId="7"/>
  </si>
  <si>
    <t>県指定事業所数
(4・5月分)</t>
    <rPh sb="0" eb="1">
      <t>ケン</t>
    </rPh>
    <rPh sb="1" eb="3">
      <t>シテイ</t>
    </rPh>
    <rPh sb="3" eb="6">
      <t>ジギョウショ</t>
    </rPh>
    <rPh sb="6" eb="7">
      <t>スウ</t>
    </rPh>
    <rPh sb="12" eb="14">
      <t>ガツブン</t>
    </rPh>
    <phoneticPr fontId="7"/>
  </si>
  <si>
    <t>県指定事業所数
(6月以降)</t>
    <rPh sb="0" eb="1">
      <t>ケン</t>
    </rPh>
    <rPh sb="1" eb="3">
      <t>シテイ</t>
    </rPh>
    <rPh sb="3" eb="6">
      <t>ジギョウショ</t>
    </rPh>
    <rPh sb="6" eb="7">
      <t>スウ</t>
    </rPh>
    <rPh sb="10" eb="11">
      <t>ガツ</t>
    </rPh>
    <rPh sb="11" eb="13">
      <t>イコウ</t>
    </rPh>
    <phoneticPr fontId="7"/>
  </si>
  <si>
    <t>検索key</t>
    <rPh sb="0" eb="2">
      <t>ケンサク</t>
    </rPh>
    <phoneticPr fontId="90"/>
  </si>
  <si>
    <t>基本情報</t>
    <rPh sb="0" eb="2">
      <t>キホン</t>
    </rPh>
    <rPh sb="2" eb="4">
      <t>ジョウホウ</t>
    </rPh>
    <phoneticPr fontId="90"/>
  </si>
  <si>
    <t>（１）加算額以上の賃金改善について（全体）</t>
    <rPh sb="3" eb="5">
      <t>カサン</t>
    </rPh>
    <rPh sb="5" eb="6">
      <t>ガク</t>
    </rPh>
    <rPh sb="6" eb="8">
      <t>イジョウ</t>
    </rPh>
    <rPh sb="9" eb="11">
      <t>チンギン</t>
    </rPh>
    <rPh sb="11" eb="13">
      <t>カイゼン</t>
    </rPh>
    <rPh sb="18" eb="20">
      <t>ゼンタイ</t>
    </rPh>
    <phoneticPr fontId="90"/>
  </si>
  <si>
    <t>（２）加算以外の部分で賃金水準を下げないことについて</t>
    <phoneticPr fontId="94"/>
  </si>
  <si>
    <t>（３）令和５年度の独自の賃金改善（処遇改善加算等の配分以外の独自の賃金額）</t>
    <phoneticPr fontId="7"/>
  </si>
  <si>
    <t>（１）月額賃金改善要件Ⅱ（旧ベア加算相当の2/3以上の新規の月額賃金改善）　【新加算Ⅰ～Ⅳ】
※新加算Ⅰ～Ⅳを算定するまで旧ベア加算又は新加算Ⅴ⑵・⑷・⑺・⑼・⒀を算定していなかった事</t>
    <phoneticPr fontId="7"/>
  </si>
  <si>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4"/>
  </si>
  <si>
    <t>（３）キャリアパス要件Ⅰ・Ⅱ</t>
    <phoneticPr fontId="7"/>
  </si>
  <si>
    <t>（４）キャリアパス要件Ⅲ　</t>
  </si>
  <si>
    <t>（５）キャリアパス要件Ⅳ（改善後の賃金要件）　</t>
    <phoneticPr fontId="7"/>
  </si>
  <si>
    <t>（７）その他（指定権者に対する特段の連絡事項等がある場合等については、以下の欄に記載すること。）</t>
    <rPh sb="5" eb="6">
      <t>ホカ</t>
    </rPh>
    <phoneticPr fontId="7"/>
  </si>
  <si>
    <r>
      <t xml:space="preserve">署名
</t>
    </r>
    <r>
      <rPr>
        <sz val="12"/>
        <color theme="1"/>
        <rFont val="ＭＳ Ｐゴシック"/>
        <family val="3"/>
        <charset val="128"/>
        <scheme val="minor"/>
      </rPr>
      <t>判定式</t>
    </r>
    <rPh sb="0" eb="2">
      <t>ショメイ</t>
    </rPh>
    <rPh sb="3" eb="5">
      <t>ハンテイ</t>
    </rPh>
    <rPh sb="5" eb="6">
      <t>シキ</t>
    </rPh>
    <phoneticPr fontId="7"/>
  </si>
  <si>
    <t>管理用
②+③</t>
    <rPh sb="0" eb="2">
      <t>カンリ</t>
    </rPh>
    <rPh sb="2" eb="3">
      <t>ヨウ</t>
    </rPh>
    <phoneticPr fontId="90"/>
  </si>
  <si>
    <t>県番号
➀</t>
    <rPh sb="0" eb="1">
      <t>ケン</t>
    </rPh>
    <rPh sb="1" eb="3">
      <t>バンゴウ</t>
    </rPh>
    <phoneticPr fontId="90"/>
  </si>
  <si>
    <t>圏域名
②</t>
    <rPh sb="0" eb="2">
      <t>ケンイキ</t>
    </rPh>
    <rPh sb="2" eb="3">
      <t>メイ</t>
    </rPh>
    <phoneticPr fontId="7"/>
  </si>
  <si>
    <t>圏域番号
③</t>
    <rPh sb="0" eb="2">
      <t>ケンイキ</t>
    </rPh>
    <rPh sb="2" eb="4">
      <t>バンゴウ</t>
    </rPh>
    <phoneticPr fontId="90"/>
  </si>
  <si>
    <t>法人名
④</t>
    <rPh sb="0" eb="1">
      <t>ホウ</t>
    </rPh>
    <rPh sb="1" eb="2">
      <t>ジン</t>
    </rPh>
    <rPh sb="2" eb="3">
      <t>メイ</t>
    </rPh>
    <phoneticPr fontId="7"/>
  </si>
  <si>
    <t>算定した加算の合計</t>
    <rPh sb="0" eb="2">
      <t>サンテイ</t>
    </rPh>
    <rPh sb="4" eb="6">
      <t>カサン</t>
    </rPh>
    <rPh sb="7" eb="9">
      <t>ゴウケイ</t>
    </rPh>
    <phoneticPr fontId="90"/>
  </si>
  <si>
    <t>令和５年度と比較した令和６年度の増加分</t>
  </si>
  <si>
    <t>①令和６年度の加算の影響を除いた賃金額</t>
    <phoneticPr fontId="7"/>
  </si>
  <si>
    <t xml:space="preserve">
判定結果</t>
    <rPh sb="1" eb="3">
      <t>ハンテイ</t>
    </rPh>
    <rPh sb="3" eb="5">
      <t>ケッカ</t>
    </rPh>
    <phoneticPr fontId="90"/>
  </si>
  <si>
    <t>②令和５年度の加算及び独自の賃金改善の影響を除いた賃金額（①の額は②の額を下回らないこと）</t>
    <phoneticPr fontId="7"/>
  </si>
  <si>
    <t>独自の賃金改善の具体的な取組内容</t>
    <phoneticPr fontId="7"/>
  </si>
  <si>
    <t>独自の賃金改善額の算定根拠</t>
    <phoneticPr fontId="7"/>
  </si>
  <si>
    <t>①新加算への移行に伴い、新たに増加する旧ベースアップ等加算相当の額</t>
    <phoneticPr fontId="7"/>
  </si>
  <si>
    <t>②新たに増加する旧ベースアップ等加算相当を原資として実施する新たな賃金改善額（①の額以上となること）</t>
    <phoneticPr fontId="7"/>
  </si>
  <si>
    <t>！旧ベースアップ等加算相当の加算額の2/3以上の新規の月額賃金改善を行っているか。</t>
    <phoneticPr fontId="7"/>
  </si>
  <si>
    <t>【令和５年度もベア加算を算定しており、令和６年度も同様の賃金改善を継続しました】</t>
    <phoneticPr fontId="7"/>
  </si>
  <si>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</si>
  <si>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7"/>
  </si>
  <si>
    <t>判定結果
※AY列が○なら、AZ列が×でも可</t>
    <rPh sb="8" eb="9">
      <t>レツ</t>
    </rPh>
    <phoneticPr fontId="7"/>
  </si>
  <si>
    <t>判定結果</t>
    <rPh sb="0" eb="4">
      <t>ハンテイケッカ</t>
    </rPh>
    <phoneticPr fontId="7"/>
  </si>
  <si>
    <t>【新加算Ⅰ・Ⅱ、Ⅴ⑴～⑺・⑼・⑽・⑿及び旧特定Ⅰ・Ⅱを算定しない】</t>
    <phoneticPr fontId="7"/>
  </si>
  <si>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</si>
  <si>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7"/>
  </si>
  <si>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</si>
  <si>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</si>
  <si>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</si>
  <si>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</si>
  <si>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</si>
  <si>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</si>
  <si>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7"/>
  </si>
  <si>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7"/>
  </si>
  <si>
    <t>④令和５年度と比較して令和６年度に増加する加算額（繰越分を除く。）（b - c）</t>
    <phoneticPr fontId="7"/>
  </si>
  <si>
    <t>⑤令和６年度に④を原資として行う新たな賃金改善額（ベースアップ（基本給及び決まって毎月支払われる手当の一律の引上げ）によるもの）</t>
    <phoneticPr fontId="7"/>
  </si>
  <si>
    <t>⑥⑤以外で、その他の手当、一時金等による新たな賃金改善の額</t>
    <phoneticPr fontId="7"/>
  </si>
  <si>
    <t>⑦新たな賃金改善額の合計（g + h）</t>
    <phoneticPr fontId="7"/>
  </si>
  <si>
    <t>⑧ベースアップの実施</t>
    <phoneticPr fontId="7"/>
  </si>
  <si>
    <t>実施していない場合やむを得ない事情</t>
    <rPh sb="0" eb="2">
      <t>ジッシ</t>
    </rPh>
    <rPh sb="7" eb="9">
      <t>バアイ</t>
    </rPh>
    <rPh sb="12" eb="13">
      <t>エ</t>
    </rPh>
    <rPh sb="15" eb="17">
      <t>ジジョウ</t>
    </rPh>
    <phoneticPr fontId="7"/>
  </si>
  <si>
    <t>（ア）令和６年度の賃金の総額</t>
    <phoneticPr fontId="7"/>
  </si>
  <si>
    <t>（イ）令和６年度の賃金改善額（再掲）</t>
    <phoneticPr fontId="7"/>
  </si>
  <si>
    <t>（ウ）令和６年４・５月分の処遇改善支援補助金 の総額</t>
    <phoneticPr fontId="7"/>
  </si>
  <si>
    <t>(ア)令和５年度の賃金の総額</t>
  </si>
  <si>
    <t>(イ)令和５年度の旧処遇改善加算の総額</t>
    <phoneticPr fontId="7"/>
  </si>
  <si>
    <t>(ウ)令和５年度の旧特定加算の総額</t>
  </si>
  <si>
    <t>(エ)令和５年度の旧ベースアップ等加算の総額</t>
    <phoneticPr fontId="7"/>
  </si>
  <si>
    <t>(オ)令和６年２・３月分の処遇改善支援補助金
     の総額</t>
    <phoneticPr fontId="7"/>
  </si>
  <si>
    <t>(カ)令和５年度の各介護サービス事業者等の
     独自の賃金改善額</t>
    <phoneticPr fontId="7"/>
  </si>
  <si>
    <t>うち、ベースアップ等（基本給又は毎月決まって支払われる手当の引上げ）による賃金改善の額（総額）</t>
    <phoneticPr fontId="7"/>
  </si>
  <si>
    <t>①新規に算定した旧ベースアップ等加算の額</t>
  </si>
  <si>
    <t>②旧ベースアップ等加算による賃金改善の額（ⅰ・ⅱの合計）</t>
    <phoneticPr fontId="7"/>
  </si>
  <si>
    <t>キャリアパス要件Ⅰ（任用要件・賃金体系の整備等）　</t>
    <phoneticPr fontId="7"/>
  </si>
  <si>
    <t>キャリアパス要件Ⅱ（研修の実施等）　</t>
    <phoneticPr fontId="7"/>
  </si>
  <si>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</si>
  <si>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7"/>
  </si>
  <si>
    <t>キャリアパス要件Ⅲ（昇給の仕組みの整備等）</t>
    <phoneticPr fontId="7"/>
  </si>
  <si>
    <t>小規模事業所等で加算額全体が少額であるため。</t>
    <phoneticPr fontId="7"/>
  </si>
  <si>
    <t>職員全体の賃金水準が低く、直ちに月額平均８万円等まで賃金を引き上げることが困難であるため。</t>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</si>
  <si>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7"/>
  </si>
  <si>
    <t>その他</t>
    <phoneticPr fontId="7"/>
  </si>
  <si>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</si>
  <si>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7"/>
  </si>
  <si>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</si>
  <si>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</si>
  <si>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</si>
  <si>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</si>
  <si>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</si>
  <si>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</si>
  <si>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</si>
  <si>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</si>
  <si>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</si>
  <si>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</si>
  <si>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</si>
  <si>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</si>
  <si>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</si>
  <si>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</si>
  <si>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</si>
  <si>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</si>
  <si>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</si>
  <si>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</si>
  <si>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</si>
  <si>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</si>
  <si>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</si>
  <si>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7"/>
  </si>
  <si>
    <t>その他の職員</t>
    <phoneticPr fontId="7"/>
  </si>
  <si>
    <t>理由</t>
    <rPh sb="0" eb="2">
      <t>リユウ</t>
    </rPh>
    <phoneticPr fontId="7"/>
  </si>
  <si>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7"/>
  </si>
  <si>
    <t>ⅰ）旧ベースアップ等加算による賃金改善の見込額</t>
    <phoneticPr fontId="7"/>
  </si>
  <si>
    <t>うち、ベースアップ等（基本給又は毎月決まって支払われる手当の引上げ）による賃金改善額</t>
    <phoneticPr fontId="7"/>
  </si>
  <si>
    <t>判定結果</t>
    <rPh sb="0" eb="2">
      <t>ハンテイ</t>
    </rPh>
    <rPh sb="2" eb="4">
      <t>ケッカ</t>
    </rPh>
    <phoneticPr fontId="7"/>
  </si>
  <si>
    <t>ⅱ）旧ベースアップ等加算による賃金改善の見込額</t>
    <phoneticPr fontId="7"/>
  </si>
  <si>
    <t>うち、ベースアップ等（基本給又は毎月決まって支払われる手当の引上げ）による賃金改善</t>
    <phoneticPr fontId="7"/>
  </si>
  <si>
    <t>判定結果</t>
    <rPh sb="0" eb="2">
      <t>ハンテイ</t>
    </rPh>
    <rPh sb="2" eb="4">
      <t>ケッカ</t>
    </rPh>
    <phoneticPr fontId="90"/>
  </si>
  <si>
    <t>別紙様式３－２ 個票（令和６年４・５月分）</t>
    <phoneticPr fontId="90"/>
  </si>
  <si>
    <t>指定権者名</t>
    <rPh sb="0" eb="2">
      <t>シテイ</t>
    </rPh>
    <rPh sb="2" eb="3">
      <t>ケン</t>
    </rPh>
    <rPh sb="3" eb="4">
      <t>シャ</t>
    </rPh>
    <rPh sb="4" eb="5">
      <t>メイ</t>
    </rPh>
    <phoneticPr fontId="7"/>
  </si>
  <si>
    <t>（参考）令和５年度</t>
    <rPh sb="1" eb="3">
      <t>サンコウ</t>
    </rPh>
    <rPh sb="4" eb="6">
      <t>レイワ</t>
    </rPh>
    <rPh sb="7" eb="8">
      <t>ネン</t>
    </rPh>
    <rPh sb="8" eb="9">
      <t>ド</t>
    </rPh>
    <phoneticPr fontId="7"/>
  </si>
  <si>
    <t>令和６年度（令和６年４・5月分）</t>
    <rPh sb="0" eb="2">
      <t>レイワ</t>
    </rPh>
    <rPh sb="3" eb="4">
      <t>ネン</t>
    </rPh>
    <rPh sb="4" eb="5">
      <t>ド</t>
    </rPh>
    <rPh sb="6" eb="8">
      <t>レイワ</t>
    </rPh>
    <rPh sb="9" eb="10">
      <t>ネン</t>
    </rPh>
    <rPh sb="13" eb="14">
      <t>ガツ</t>
    </rPh>
    <rPh sb="14" eb="15">
      <t>ブン</t>
    </rPh>
    <phoneticPr fontId="7"/>
  </si>
  <si>
    <t>市町村</t>
    <rPh sb="0" eb="3">
      <t>シチョウソン</t>
    </rPh>
    <phoneticPr fontId="7"/>
  </si>
  <si>
    <t>旧特定加算</t>
    <rPh sb="0" eb="1">
      <t>キュウ</t>
    </rPh>
    <rPh sb="1" eb="3">
      <t>トクテイ</t>
    </rPh>
    <rPh sb="3" eb="5">
      <t>カサン</t>
    </rPh>
    <phoneticPr fontId="7"/>
  </si>
  <si>
    <t>旧処遇改善加算</t>
  </si>
  <si>
    <t>旧特定加算</t>
    <rPh sb="0" eb="5">
      <t>キュウトクテイカサン</t>
    </rPh>
    <phoneticPr fontId="7"/>
  </si>
  <si>
    <t>旧ベースアップ等加算</t>
    <phoneticPr fontId="7"/>
  </si>
  <si>
    <t>令和６年４・５月の加算の総額［円］</t>
  </si>
  <si>
    <t xml:space="preserve">
（令和５年度の区分と比較）</t>
    <phoneticPr fontId="7"/>
  </si>
  <si>
    <t>令和６年４・５月の加算の総額［円］</t>
    <phoneticPr fontId="7"/>
  </si>
  <si>
    <t>改善後の賃金要件（月平均8万円以上又は年額440万円以上）［円］</t>
    <phoneticPr fontId="7"/>
  </si>
  <si>
    <t>令和６年度に増加した加算額
（令和５年度の区分と比較）</t>
    <phoneticPr fontId="7"/>
  </si>
  <si>
    <t>月額賃金要件Ⅲ</t>
    <phoneticPr fontId="7"/>
  </si>
  <si>
    <t>色セル関数あり</t>
    <rPh sb="0" eb="1">
      <t>イロ</t>
    </rPh>
    <rPh sb="3" eb="5">
      <t>カンスウ</t>
    </rPh>
    <phoneticPr fontId="7"/>
  </si>
  <si>
    <t>別紙様式３－３ 個票（令和６年６月以降分）</t>
    <rPh sb="17" eb="19">
      <t>イコウ</t>
    </rPh>
    <phoneticPr fontId="90"/>
  </si>
  <si>
    <t>介護職員等処遇改善加算</t>
    <rPh sb="0" eb="11">
      <t>カイゴショクイントウショグウカイゼンカサン</t>
    </rPh>
    <phoneticPr fontId="7"/>
  </si>
  <si>
    <t>令和６年度の算定期間①</t>
    <rPh sb="0" eb="2">
      <t>レイワ</t>
    </rPh>
    <rPh sb="3" eb="4">
      <t>ネン</t>
    </rPh>
    <rPh sb="4" eb="5">
      <t>ド</t>
    </rPh>
    <rPh sb="6" eb="8">
      <t>サンテイ</t>
    </rPh>
    <rPh sb="8" eb="10">
      <t>キカン</t>
    </rPh>
    <phoneticPr fontId="7"/>
  </si>
  <si>
    <t>令和６年度に増加した加算額
（令和５年度の加算率と比較</t>
    <phoneticPr fontId="7"/>
  </si>
  <si>
    <t>令和６年度の算定期間②（令和６年度内の区分変更後）</t>
    <phoneticPr fontId="7"/>
  </si>
  <si>
    <t>算定した区分</t>
    <phoneticPr fontId="7"/>
  </si>
  <si>
    <t>加算の総額（円）</t>
    <phoneticPr fontId="7"/>
  </si>
  <si>
    <t>新規に増加する旧ベースアップ等加算相当の新加算の見込額［円］</t>
    <phoneticPr fontId="7"/>
  </si>
  <si>
    <t>月額賃金要件Ⅱ</t>
    <rPh sb="0" eb="2">
      <t>ゲツガク</t>
    </rPh>
    <rPh sb="2" eb="4">
      <t>チンギン</t>
    </rPh>
    <rPh sb="4" eb="6">
      <t>ヨウケン</t>
    </rPh>
    <phoneticPr fontId="7"/>
  </si>
  <si>
    <t>改善後の賃金要件（月額8万円以上又は年額440万円以上）を満たす職員数を記載［人］</t>
    <phoneticPr fontId="7"/>
  </si>
  <si>
    <t>令和６年度内の区分変更後に
算定した加算区分</t>
    <phoneticPr fontId="7"/>
  </si>
  <si>
    <t>加算の総額［円］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</si>
</sst>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xf numFmtId="0" fontId="88" fillId="0" borderId="0">
      <alignment vertical="center"/>
    </xf>
  </cellStyleXfs>
  <cellXfs count="132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8" fillId="0" borderId="0" xfId="57" applyFont="1">
      <alignment vertical="center"/>
    </xf>
    <xf numFmtId="0" fontId="89" fillId="0" borderId="0" xfId="57" applyFont="1">
      <alignment vertical="center"/>
    </xf>
    <xf numFmtId="0" fontId="89" fillId="0" borderId="0" xfId="57" applyFont="1" applyAlignment="1">
      <alignment horizontal="center" vertical="center"/>
    </xf>
    <xf numFmtId="0" fontId="88" fillId="0" borderId="0" xfId="57" applyAlignment="1">
      <alignment horizontal="center" vertical="center" shrinkToFit="1"/>
    </xf>
    <xf numFmtId="0" fontId="88" fillId="0" borderId="0" xfId="57" applyAlignment="1">
      <alignment vertical="center" shrinkToFit="1"/>
    </xf>
    <xf numFmtId="182" fontId="88" fillId="0" borderId="0" xfId="0" applyNumberFormat="1" applyFont="1" applyAlignment="1">
      <alignment shrinkToFit="1"/>
    </xf>
    <xf numFmtId="0" fontId="88" fillId="0" borderId="0" xfId="0" applyFont="1" applyAlignment="1"/>
    <xf numFmtId="0" fontId="0" fillId="0" borderId="0" xfId="0" applyAlignment="1"/>
    <xf numFmtId="182" fontId="91" fillId="31" borderId="2" xfId="0" applyNumberFormat="1" applyFont="1" applyFill="1" applyBorder="1" applyAlignment="1">
      <alignment horizontal="center" vertical="top" shrinkToFit="1"/>
    </xf>
    <xf numFmtId="182" fontId="91" fillId="31" borderId="3" xfId="0" applyNumberFormat="1" applyFont="1" applyFill="1" applyBorder="1" applyAlignment="1">
      <alignment horizontal="center" vertical="top" shrinkToFit="1"/>
    </xf>
    <xf numFmtId="182" fontId="91" fillId="31" borderId="4" xfId="0" applyNumberFormat="1" applyFont="1" applyFill="1" applyBorder="1" applyAlignment="1">
      <alignment horizontal="center" vertical="top" shrinkToFit="1"/>
    </xf>
    <xf numFmtId="0" fontId="92" fillId="31" borderId="2" xfId="0" applyFont="1" applyFill="1" applyBorder="1" applyAlignment="1">
      <alignment horizontal="center"/>
    </xf>
    <xf numFmtId="0" fontId="92" fillId="31" borderId="3" xfId="0" applyFont="1" applyFill="1" applyBorder="1" applyAlignment="1">
      <alignment horizontal="center"/>
    </xf>
    <xf numFmtId="0" fontId="92" fillId="31" borderId="4" xfId="0" applyFont="1" applyFill="1" applyBorder="1" applyAlignment="1">
      <alignment horizontal="center"/>
    </xf>
    <xf numFmtId="0" fontId="92" fillId="0" borderId="0" xfId="0" applyFont="1" applyAlignment="1">
      <alignment horizontal="center"/>
    </xf>
    <xf numFmtId="0" fontId="0" fillId="0" borderId="13" xfId="0" applyBorder="1" applyAlignment="1">
      <alignment horizontal="center" vertical="center" wrapText="1"/>
    </xf>
    <xf numFmtId="0" fontId="93" fillId="0" borderId="0" xfId="57" applyFont="1" applyAlignment="1">
      <alignment horizontal="center" vertical="top"/>
    </xf>
    <xf numFmtId="0" fontId="93" fillId="5" borderId="5" xfId="57" applyFont="1" applyFill="1" applyBorder="1" applyAlignment="1">
      <alignment vertical="top"/>
    </xf>
    <xf numFmtId="0" fontId="93" fillId="5" borderId="6" xfId="57" applyFont="1" applyFill="1" applyBorder="1" applyAlignment="1">
      <alignment horizontal="center" vertical="top"/>
    </xf>
    <xf numFmtId="0" fontId="93" fillId="5" borderId="6" xfId="57" applyFont="1" applyFill="1" applyBorder="1" applyAlignment="1">
      <alignment vertical="top" shrinkToFit="1"/>
    </xf>
    <xf numFmtId="0" fontId="93" fillId="5" borderId="6" xfId="57" applyFont="1" applyFill="1" applyBorder="1" applyAlignment="1">
      <alignment horizontal="center" vertical="top" shrinkToFit="1"/>
    </xf>
    <xf numFmtId="0" fontId="93" fillId="34" borderId="2" xfId="57" applyFont="1" applyFill="1" applyBorder="1" applyAlignment="1">
      <alignment horizontal="center" vertical="top"/>
    </xf>
    <xf numFmtId="0" fontId="93" fillId="34" borderId="3" xfId="57" applyFont="1" applyFill="1" applyBorder="1" applyAlignment="1">
      <alignment horizontal="center" vertical="top"/>
    </xf>
    <xf numFmtId="0" fontId="93" fillId="34" borderId="4" xfId="57" applyFont="1" applyFill="1" applyBorder="1" applyAlignment="1">
      <alignment horizontal="center" vertical="top"/>
    </xf>
    <xf numFmtId="182" fontId="93" fillId="35" borderId="2" xfId="0" applyNumberFormat="1" applyFont="1" applyFill="1" applyBorder="1" applyAlignment="1" applyProtection="1">
      <alignment horizontal="center" vertical="top" wrapText="1" shrinkToFit="1"/>
      <protection locked="0"/>
    </xf>
    <xf numFmtId="182" fontId="93" fillId="35" borderId="3" xfId="0" applyNumberFormat="1" applyFont="1" applyFill="1" applyBorder="1" applyAlignment="1" applyProtection="1">
      <alignment horizontal="center" vertical="top" wrapText="1" shrinkToFit="1"/>
      <protection locked="0"/>
    </xf>
    <xf numFmtId="182" fontId="93" fillId="35" borderId="4" xfId="0" applyNumberFormat="1" applyFont="1" applyFill="1" applyBorder="1" applyAlignment="1" applyProtection="1">
      <alignment horizontal="center" vertical="top" wrapText="1" shrinkToFit="1"/>
      <protection locked="0"/>
    </xf>
    <xf numFmtId="182" fontId="93" fillId="36" borderId="2" xfId="0" applyNumberFormat="1" applyFont="1" applyFill="1" applyBorder="1" applyAlignment="1" applyProtection="1">
      <alignment horizontal="center" vertical="top" wrapText="1" shrinkToFit="1"/>
      <protection locked="0"/>
    </xf>
    <xf numFmtId="182" fontId="93" fillId="36" borderId="4" xfId="0" applyNumberFormat="1" applyFont="1" applyFill="1" applyBorder="1" applyAlignment="1" applyProtection="1">
      <alignment horizontal="center" vertical="top" wrapText="1" shrinkToFit="1"/>
      <protection locked="0"/>
    </xf>
    <xf numFmtId="182" fontId="93" fillId="37" borderId="2" xfId="0" applyNumberFormat="1" applyFont="1" applyFill="1" applyBorder="1" applyAlignment="1" applyProtection="1">
      <alignment horizontal="center" vertical="top" wrapText="1" shrinkToFit="1"/>
      <protection locked="0"/>
    </xf>
    <xf numFmtId="182" fontId="93" fillId="37" borderId="3" xfId="0" applyNumberFormat="1" applyFont="1" applyFill="1" applyBorder="1" applyAlignment="1" applyProtection="1">
      <alignment horizontal="center" vertical="top" wrapText="1" shrinkToFit="1"/>
      <protection locked="0"/>
    </xf>
    <xf numFmtId="182" fontId="93" fillId="37" borderId="4" xfId="0" applyNumberFormat="1" applyFont="1" applyFill="1" applyBorder="1" applyAlignment="1" applyProtection="1">
      <alignment horizontal="center" vertical="top" wrapText="1" shrinkToFit="1"/>
      <protection locked="0"/>
    </xf>
    <xf numFmtId="182" fontId="93" fillId="38" borderId="2" xfId="0" applyNumberFormat="1" applyFont="1" applyFill="1" applyBorder="1" applyAlignment="1" applyProtection="1">
      <alignment horizontal="center" vertical="top" wrapText="1" shrinkToFit="1"/>
      <protection locked="0"/>
    </xf>
    <xf numFmtId="182" fontId="93" fillId="38" borderId="3" xfId="0" applyNumberFormat="1" applyFont="1" applyFill="1" applyBorder="1" applyAlignment="1" applyProtection="1">
      <alignment horizontal="center" vertical="top" wrapText="1" shrinkToFit="1"/>
      <protection locked="0"/>
    </xf>
    <xf numFmtId="182" fontId="93" fillId="31" borderId="2" xfId="0" applyNumberFormat="1" applyFont="1" applyFill="1" applyBorder="1" applyAlignment="1" applyProtection="1">
      <alignment horizontal="center" vertical="top" wrapText="1" shrinkToFit="1"/>
      <protection locked="0"/>
    </xf>
    <xf numFmtId="182" fontId="93" fillId="31" borderId="3" xfId="0" applyNumberFormat="1" applyFont="1" applyFill="1" applyBorder="1" applyAlignment="1" applyProtection="1">
      <alignment horizontal="center" vertical="top" wrapText="1" shrinkToFit="1"/>
      <protection locked="0"/>
    </xf>
    <xf numFmtId="182" fontId="93" fillId="31" borderId="4" xfId="0" applyNumberFormat="1" applyFont="1" applyFill="1" applyBorder="1" applyAlignment="1" applyProtection="1">
      <alignment horizontal="center" vertical="top" wrapText="1" shrinkToFit="1"/>
      <protection locked="0"/>
    </xf>
    <xf numFmtId="182" fontId="93" fillId="6" borderId="2" xfId="0" applyNumberFormat="1" applyFont="1" applyFill="1" applyBorder="1" applyAlignment="1" applyProtection="1">
      <alignment horizontal="center" vertical="top" wrapText="1" shrinkToFit="1"/>
      <protection locked="0"/>
    </xf>
    <xf numFmtId="182" fontId="93" fillId="6" borderId="4" xfId="0" applyNumberFormat="1" applyFont="1" applyFill="1" applyBorder="1" applyAlignment="1" applyProtection="1">
      <alignment horizontal="center" vertical="top" wrapText="1" shrinkToFit="1"/>
      <protection locked="0"/>
    </xf>
    <xf numFmtId="182" fontId="93" fillId="32" borderId="6" xfId="0" applyNumberFormat="1" applyFont="1" applyFill="1" applyBorder="1" applyAlignment="1" applyProtection="1">
      <alignment horizontal="centerContinuous" vertical="top" wrapText="1" shrinkToFit="1"/>
      <protection locked="0"/>
    </xf>
    <xf numFmtId="182" fontId="93" fillId="7" borderId="2" xfId="0" applyNumberFormat="1" applyFont="1" applyFill="1" applyBorder="1" applyAlignment="1" applyProtection="1">
      <alignment horizontal="center" vertical="center" wrapText="1" shrinkToFit="1"/>
      <protection locked="0"/>
    </xf>
    <xf numFmtId="182" fontId="93" fillId="7" borderId="3" xfId="0" applyNumberFormat="1" applyFont="1" applyFill="1" applyBorder="1" applyAlignment="1" applyProtection="1">
      <alignment horizontal="center" vertical="center" wrapText="1" shrinkToFit="1"/>
      <protection locked="0"/>
    </xf>
    <xf numFmtId="182" fontId="93" fillId="7" borderId="4" xfId="0" applyNumberFormat="1" applyFont="1" applyFill="1" applyBorder="1" applyAlignment="1" applyProtection="1">
      <alignment horizontal="center" vertical="center" wrapText="1" shrinkToFit="1"/>
      <protection locked="0"/>
    </xf>
    <xf numFmtId="182" fontId="93" fillId="37" borderId="13" xfId="0" applyNumberFormat="1" applyFont="1" applyFill="1" applyBorder="1" applyAlignment="1" applyProtection="1">
      <alignment horizontal="center" vertical="center" wrapText="1" shrinkToFit="1"/>
      <protection locked="0"/>
    </xf>
    <xf numFmtId="182" fontId="93" fillId="0" borderId="0" xfId="0" applyNumberFormat="1" applyFont="1" applyAlignment="1" applyProtection="1">
      <alignment horizontal="center" vertical="center" wrapText="1" shrinkToFit="1"/>
      <protection locked="0"/>
    </xf>
    <xf numFmtId="0" fontId="0" fillId="0" borderId="37" xfId="0" applyBorder="1" applyAlignment="1">
      <alignment horizontal="center" vertical="center" wrapText="1"/>
    </xf>
    <xf numFmtId="0" fontId="95" fillId="0" borderId="0" xfId="0" applyFont="1" applyAlignment="1">
      <alignment vertical="top"/>
    </xf>
    <xf numFmtId="0" fontId="18" fillId="0" borderId="0" xfId="57" applyFont="1" applyAlignment="1">
      <alignment horizontal="center" vertical="center"/>
    </xf>
    <xf numFmtId="0" fontId="89" fillId="5" borderId="13" xfId="57" applyFont="1" applyFill="1" applyBorder="1" applyAlignment="1">
      <alignment horizontal="center" vertical="center" wrapText="1"/>
    </xf>
    <xf numFmtId="0" fontId="89" fillId="5" borderId="13" xfId="57" applyFont="1" applyFill="1" applyBorder="1" applyAlignment="1">
      <alignment horizontal="center" vertical="center" wrapText="1" shrinkToFit="1"/>
    </xf>
    <xf numFmtId="182" fontId="89" fillId="34" borderId="2" xfId="57" applyNumberFormat="1" applyFont="1" applyFill="1" applyBorder="1" applyAlignment="1">
      <alignment horizontal="centerContinuous" vertical="center" wrapText="1" shrinkToFit="1"/>
    </xf>
    <xf numFmtId="182" fontId="89" fillId="34" borderId="3" xfId="57" applyNumberFormat="1" applyFont="1" applyFill="1" applyBorder="1" applyAlignment="1">
      <alignment horizontal="centerContinuous" vertical="center" wrapText="1" shrinkToFit="1"/>
    </xf>
    <xf numFmtId="182" fontId="89" fillId="34" borderId="4" xfId="57" applyNumberFormat="1" applyFont="1" applyFill="1" applyBorder="1" applyAlignment="1">
      <alignment horizontal="centerContinuous" vertical="center" wrapText="1" shrinkToFit="1"/>
    </xf>
    <xf numFmtId="182" fontId="89" fillId="34" borderId="7" xfId="57" applyNumberFormat="1" applyFont="1" applyFill="1" applyBorder="1" applyAlignment="1">
      <alignment horizontal="centerContinuous" vertical="center" wrapText="1" shrinkToFit="1"/>
    </xf>
    <xf numFmtId="182" fontId="89" fillId="35" borderId="5" xfId="0" applyNumberFormat="1" applyFont="1" applyFill="1" applyBorder="1" applyAlignment="1" applyProtection="1">
      <alignment horizontal="center" vertical="center" wrapText="1"/>
      <protection locked="0"/>
    </xf>
    <xf numFmtId="182" fontId="89" fillId="35" borderId="6" xfId="0" applyNumberFormat="1" applyFont="1" applyFill="1" applyBorder="1" applyAlignment="1" applyProtection="1">
      <alignment horizontal="center" vertical="center" wrapText="1"/>
      <protection locked="0"/>
    </xf>
    <xf numFmtId="182" fontId="89" fillId="35" borderId="7" xfId="0" applyNumberFormat="1" applyFont="1" applyFill="1" applyBorder="1" applyAlignment="1" applyProtection="1">
      <alignment horizontal="center" vertical="center" wrapText="1"/>
      <protection locked="0"/>
    </xf>
    <xf numFmtId="182" fontId="89" fillId="35" borderId="13" xfId="57" applyNumberFormat="1" applyFont="1" applyFill="1" applyBorder="1" applyAlignment="1">
      <alignment horizontal="center" vertical="center" wrapText="1" shrinkToFit="1"/>
    </xf>
    <xf numFmtId="182" fontId="89" fillId="35" borderId="3" xfId="0" applyNumberFormat="1" applyFont="1" applyFill="1" applyBorder="1" applyAlignment="1" applyProtection="1">
      <alignment horizontal="center" vertical="center" wrapText="1"/>
      <protection locked="0"/>
    </xf>
    <xf numFmtId="182" fontId="89" fillId="35" borderId="4" xfId="0" applyNumberFormat="1" applyFont="1" applyFill="1" applyBorder="1" applyAlignment="1" applyProtection="1">
      <alignment horizontal="center" vertical="center" wrapText="1"/>
      <protection locked="0"/>
    </xf>
    <xf numFmtId="182" fontId="89" fillId="36" borderId="13" xfId="57" applyNumberFormat="1" applyFont="1" applyFill="1" applyBorder="1" applyAlignment="1">
      <alignment horizontal="center" vertical="center" wrapText="1" shrinkToFit="1"/>
    </xf>
    <xf numFmtId="182" fontId="89" fillId="37" borderId="13" xfId="57" applyNumberFormat="1" applyFont="1" applyFill="1" applyBorder="1" applyAlignment="1">
      <alignment horizontal="center" vertical="center" wrapText="1" shrinkToFit="1"/>
    </xf>
    <xf numFmtId="182" fontId="89" fillId="37" borderId="5" xfId="0" applyNumberFormat="1" applyFont="1" applyFill="1" applyBorder="1" applyAlignment="1" applyProtection="1">
      <alignment horizontal="center" vertical="center" wrapText="1" shrinkToFit="1"/>
      <protection locked="0"/>
    </xf>
    <xf numFmtId="182" fontId="89" fillId="37" borderId="7" xfId="0" applyNumberFormat="1" applyFont="1" applyFill="1" applyBorder="1" applyAlignment="1" applyProtection="1">
      <alignment horizontal="center" vertical="center" wrapText="1" shrinkToFit="1"/>
      <protection locked="0"/>
    </xf>
    <xf numFmtId="182" fontId="89" fillId="7" borderId="13" xfId="0" applyNumberFormat="1" applyFont="1" applyFill="1" applyBorder="1" applyAlignment="1" applyProtection="1">
      <alignment horizontal="center" vertical="center" wrapText="1" shrinkToFit="1"/>
      <protection locked="0"/>
    </xf>
    <xf numFmtId="182" fontId="89" fillId="38" borderId="5" xfId="57" applyNumberFormat="1" applyFont="1" applyFill="1" applyBorder="1" applyAlignment="1">
      <alignment horizontal="center" vertical="center" wrapText="1" shrinkToFit="1"/>
    </xf>
    <xf numFmtId="182" fontId="89" fillId="38" borderId="6" xfId="57" applyNumberFormat="1" applyFont="1" applyFill="1" applyBorder="1" applyAlignment="1">
      <alignment horizontal="center" vertical="center" wrapText="1" shrinkToFit="1"/>
    </xf>
    <xf numFmtId="182" fontId="89" fillId="38" borderId="7" xfId="57" applyNumberFormat="1" applyFont="1" applyFill="1" applyBorder="1" applyAlignment="1">
      <alignment horizontal="center" vertical="center" wrapText="1" shrinkToFit="1"/>
    </xf>
    <xf numFmtId="182" fontId="89"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0" fontId="89" fillId="7" borderId="5" xfId="0" applyFont="1" applyFill="1" applyBorder="1" applyAlignment="1" applyProtection="1">
      <alignment horizontal="center" vertical="center" wrapText="1" shrinkToFit="1"/>
      <protection locked="0"/>
    </xf>
    <xf numFmtId="0" fontId="89" fillId="7" borderId="7" xfId="0" applyFont="1" applyFill="1" applyBorder="1" applyAlignment="1" applyProtection="1">
      <alignment horizontal="center" vertical="center" wrapText="1" shrinkToFit="1"/>
      <protection locked="0"/>
    </xf>
    <xf numFmtId="0" fontId="89" fillId="7" borderId="2" xfId="0" applyFont="1" applyFill="1" applyBorder="1" applyAlignment="1" applyProtection="1">
      <alignment horizontal="center" vertical="center" wrapText="1" shrinkToFit="1"/>
      <protection locked="0"/>
    </xf>
    <xf numFmtId="0" fontId="89" fillId="7" borderId="3" xfId="0" applyFont="1" applyFill="1" applyBorder="1" applyAlignment="1" applyProtection="1">
      <alignment horizontal="center" vertical="center" wrapText="1" shrinkToFit="1"/>
      <protection locked="0"/>
    </xf>
    <xf numFmtId="0" fontId="89" fillId="7" borderId="4" xfId="0" applyFont="1" applyFill="1" applyBorder="1" applyAlignment="1" applyProtection="1">
      <alignment horizontal="center" vertical="center" wrapText="1" shrinkToFit="1"/>
      <protection locked="0"/>
    </xf>
    <xf numFmtId="182" fontId="89" fillId="39" borderId="13" xfId="0" applyNumberFormat="1" applyFont="1" applyFill="1" applyBorder="1" applyAlignment="1" applyProtection="1">
      <alignment horizontal="center" vertical="center" wrapText="1" shrinkToFit="1"/>
      <protection locked="0"/>
    </xf>
    <xf numFmtId="182" fontId="89" fillId="7" borderId="2" xfId="0" applyNumberFormat="1" applyFont="1" applyFill="1" applyBorder="1" applyAlignment="1" applyProtection="1">
      <alignment horizontal="center" vertical="center" wrapText="1" shrinkToFit="1"/>
      <protection locked="0"/>
    </xf>
    <xf numFmtId="182" fontId="89" fillId="7" borderId="3" xfId="0" applyNumberFormat="1" applyFont="1" applyFill="1" applyBorder="1" applyAlignment="1" applyProtection="1">
      <alignment horizontal="center" vertical="center" wrapText="1" shrinkToFit="1"/>
      <protection locked="0"/>
    </xf>
    <xf numFmtId="182" fontId="89" fillId="7" borderId="4" xfId="0" applyNumberFormat="1" applyFont="1" applyFill="1" applyBorder="1" applyAlignment="1" applyProtection="1">
      <alignment horizontal="center" vertical="center" wrapText="1" shrinkToFit="1"/>
      <protection locked="0"/>
    </xf>
    <xf numFmtId="182" fontId="93" fillId="37" borderId="37" xfId="0" applyNumberFormat="1" applyFont="1" applyFill="1" applyBorder="1" applyAlignment="1" applyProtection="1">
      <alignment horizontal="center" vertical="center" wrapText="1" shrinkToFit="1"/>
      <protection locked="0"/>
    </xf>
    <xf numFmtId="0" fontId="35" fillId="0" borderId="0" xfId="0" applyFont="1" applyAlignment="1"/>
    <xf numFmtId="0" fontId="89" fillId="5" borderId="37" xfId="57" applyFont="1" applyFill="1" applyBorder="1" applyAlignment="1">
      <alignment horizontal="center" vertical="center" wrapText="1"/>
    </xf>
    <xf numFmtId="0" fontId="89" fillId="5" borderId="37" xfId="57" applyFont="1" applyFill="1" applyBorder="1" applyAlignment="1">
      <alignment horizontal="center" vertical="center" wrapText="1" shrinkToFit="1"/>
    </xf>
    <xf numFmtId="182" fontId="89" fillId="34" borderId="5" xfId="57" applyNumberFormat="1" applyFont="1" applyFill="1" applyBorder="1" applyAlignment="1">
      <alignment horizontal="centerContinuous" vertical="center" shrinkToFit="1"/>
    </xf>
    <xf numFmtId="182" fontId="89" fillId="34" borderId="13" xfId="57" applyNumberFormat="1" applyFont="1" applyFill="1" applyBorder="1" applyAlignment="1">
      <alignment horizontal="center" vertical="center" wrapText="1" shrinkToFit="1"/>
    </xf>
    <xf numFmtId="182" fontId="89" fillId="7" borderId="13" xfId="57" applyNumberFormat="1" applyFont="1" applyFill="1" applyBorder="1" applyAlignment="1">
      <alignment horizontal="center" vertical="center" wrapText="1" shrinkToFit="1"/>
    </xf>
    <xf numFmtId="0" fontId="89" fillId="34" borderId="13" xfId="57" applyFont="1" applyFill="1" applyBorder="1" applyAlignment="1">
      <alignment horizontal="center" vertical="center" wrapText="1"/>
    </xf>
    <xf numFmtId="182" fontId="89" fillId="35" borderId="37" xfId="0" applyNumberFormat="1" applyFont="1" applyFill="1" applyBorder="1" applyAlignment="1" applyProtection="1">
      <alignment vertical="top" wrapText="1"/>
      <protection locked="0"/>
    </xf>
    <xf numFmtId="182" fontId="89" fillId="35" borderId="13" xfId="0" applyNumberFormat="1" applyFont="1" applyFill="1" applyBorder="1" applyAlignment="1" applyProtection="1">
      <alignment horizontal="center" vertical="center" wrapText="1"/>
      <protection locked="0"/>
    </xf>
    <xf numFmtId="182" fontId="89" fillId="35" borderId="37" xfId="57" applyNumberFormat="1" applyFont="1" applyFill="1" applyBorder="1" applyAlignment="1">
      <alignment horizontal="center" vertical="center" wrapText="1" shrinkToFit="1"/>
    </xf>
    <xf numFmtId="182" fontId="89" fillId="35" borderId="37" xfId="0" applyNumberFormat="1" applyFont="1" applyFill="1" applyBorder="1" applyAlignment="1" applyProtection="1">
      <alignment horizontal="center" vertical="center" wrapText="1"/>
      <protection locked="0"/>
    </xf>
    <xf numFmtId="0" fontId="89" fillId="35" borderId="13" xfId="0" applyFont="1" applyFill="1" applyBorder="1" applyAlignment="1" applyProtection="1">
      <alignment horizontal="center" vertical="center" wrapText="1"/>
      <protection locked="0"/>
    </xf>
    <xf numFmtId="182" fontId="89" fillId="36" borderId="37" xfId="57" applyNumberFormat="1" applyFont="1" applyFill="1" applyBorder="1" applyAlignment="1">
      <alignment horizontal="center" vertical="center" wrapText="1" shrinkToFit="1"/>
    </xf>
    <xf numFmtId="182" fontId="89" fillId="37" borderId="37" xfId="57" applyNumberFormat="1" applyFont="1" applyFill="1" applyBorder="1" applyAlignment="1">
      <alignment horizontal="center" vertical="center" wrapText="1" shrinkToFit="1"/>
    </xf>
    <xf numFmtId="182" fontId="89" fillId="37" borderId="37" xfId="0" applyNumberFormat="1" applyFont="1" applyFill="1" applyBorder="1" applyAlignment="1" applyProtection="1">
      <alignment horizontal="center" vertical="center" wrapText="1" shrinkToFit="1"/>
      <protection locked="0"/>
    </xf>
    <xf numFmtId="182" fontId="89" fillId="37" borderId="13" xfId="0" applyNumberFormat="1" applyFont="1" applyFill="1" applyBorder="1" applyAlignment="1" applyProtection="1">
      <alignment horizontal="center" vertical="center" wrapText="1" shrinkToFit="1"/>
      <protection locked="0"/>
    </xf>
    <xf numFmtId="182" fontId="89" fillId="7" borderId="37" xfId="0" applyNumberFormat="1" applyFont="1" applyFill="1" applyBorder="1" applyAlignment="1" applyProtection="1">
      <alignment horizontal="center" vertical="center" wrapText="1" shrinkToFit="1"/>
      <protection locked="0"/>
    </xf>
    <xf numFmtId="182" fontId="89" fillId="38" borderId="13" xfId="57" applyNumberFormat="1" applyFont="1" applyFill="1" applyBorder="1" applyAlignment="1">
      <alignment horizontal="center" vertical="center" wrapText="1" shrinkToFit="1"/>
    </xf>
    <xf numFmtId="182" fontId="89" fillId="38" borderId="5" xfId="0" applyNumberFormat="1" applyFont="1" applyFill="1" applyBorder="1" applyAlignment="1" applyProtection="1">
      <alignment horizontal="center" vertical="center" wrapText="1" shrinkToFit="1"/>
      <protection locked="0"/>
    </xf>
    <xf numFmtId="182" fontId="89" fillId="38" borderId="6" xfId="0" applyNumberFormat="1" applyFont="1" applyFill="1" applyBorder="1" applyAlignment="1" applyProtection="1">
      <alignment horizontal="center" vertical="center" wrapText="1" shrinkToFit="1"/>
      <protection locked="0"/>
    </xf>
    <xf numFmtId="182" fontId="89" fillId="38" borderId="7" xfId="0" applyNumberFormat="1" applyFont="1" applyFill="1" applyBorder="1" applyAlignment="1" applyProtection="1">
      <alignment horizontal="center" vertical="center" wrapText="1" shrinkToFit="1"/>
      <protection locked="0"/>
    </xf>
    <xf numFmtId="182" fontId="89" fillId="7" borderId="37" xfId="57" applyNumberFormat="1" applyFont="1" applyFill="1" applyBorder="1" applyAlignment="1">
      <alignment vertical="center" wrapText="1" shrinkToFit="1"/>
    </xf>
    <xf numFmtId="0" fontId="89" fillId="7" borderId="13" xfId="0" applyFont="1" applyFill="1" applyBorder="1" applyAlignment="1" applyProtection="1">
      <alignment horizontal="center" vertical="center" wrapText="1" shrinkToFit="1"/>
      <protection locked="0"/>
    </xf>
    <xf numFmtId="0" fontId="89" fillId="31" borderId="13" xfId="0" applyFont="1" applyFill="1" applyBorder="1" applyAlignment="1" applyProtection="1">
      <alignment horizontal="center" vertical="center" wrapText="1" shrinkToFit="1"/>
      <protection locked="0"/>
    </xf>
    <xf numFmtId="0" fontId="89" fillId="7" borderId="37" xfId="0" applyFont="1" applyFill="1" applyBorder="1" applyAlignment="1" applyProtection="1">
      <alignment horizontal="center" vertical="center" wrapText="1" shrinkToFit="1"/>
      <protection locked="0"/>
    </xf>
    <xf numFmtId="0" fontId="89" fillId="7" borderId="13" xfId="0" applyFont="1" applyFill="1" applyBorder="1" applyAlignment="1" applyProtection="1">
      <alignment horizontal="center" vertical="center" wrapText="1" shrinkToFit="1"/>
      <protection locked="0"/>
    </xf>
    <xf numFmtId="0" fontId="89" fillId="7" borderId="37" xfId="0" applyFont="1" applyFill="1" applyBorder="1" applyAlignment="1" applyProtection="1">
      <alignment horizontal="center" vertical="center" wrapText="1" shrinkToFit="1"/>
      <protection locked="0"/>
    </xf>
    <xf numFmtId="182" fontId="89" fillId="39" borderId="37" xfId="0" applyNumberFormat="1" applyFont="1" applyFill="1" applyBorder="1" applyAlignment="1" applyProtection="1">
      <alignment horizontal="center" vertical="center" wrapText="1" shrinkToFit="1"/>
      <protection locked="0"/>
    </xf>
    <xf numFmtId="182" fontId="89" fillId="34" borderId="37" xfId="57" applyNumberFormat="1" applyFont="1" applyFill="1" applyBorder="1" applyAlignment="1">
      <alignment vertical="center" wrapText="1" shrinkToFit="1"/>
    </xf>
    <xf numFmtId="182" fontId="89" fillId="34" borderId="5" xfId="57" applyNumberFormat="1" applyFont="1" applyFill="1" applyBorder="1" applyAlignment="1">
      <alignment horizontal="center" vertical="center" wrapText="1" shrinkToFit="1"/>
    </xf>
    <xf numFmtId="182" fontId="89" fillId="34" borderId="4" xfId="57" applyNumberFormat="1" applyFont="1" applyFill="1" applyBorder="1" applyAlignment="1">
      <alignment horizontal="center" vertical="center" wrapText="1" shrinkToFit="1"/>
    </xf>
    <xf numFmtId="182" fontId="89" fillId="34" borderId="37" xfId="57" applyNumberFormat="1" applyFont="1" applyFill="1" applyBorder="1" applyAlignment="1">
      <alignment horizontal="center" vertical="center" wrapText="1" shrinkToFit="1"/>
    </xf>
    <xf numFmtId="0" fontId="0" fillId="0" borderId="37" xfId="0" applyBorder="1" applyAlignment="1">
      <alignment horizontal="center" vertical="center" wrapText="1" shrinkToFit="1"/>
    </xf>
    <xf numFmtId="182" fontId="89" fillId="7" borderId="37" xfId="57" applyNumberFormat="1" applyFont="1" applyFill="1" applyBorder="1" applyAlignment="1">
      <alignment horizontal="center" vertical="center" wrapText="1" shrinkToFit="1"/>
    </xf>
    <xf numFmtId="0" fontId="89" fillId="34" borderId="37" xfId="57" applyFont="1" applyFill="1" applyBorder="1" applyAlignment="1">
      <alignment horizontal="center" vertical="center" wrapText="1"/>
    </xf>
    <xf numFmtId="0" fontId="89" fillId="35" borderId="37" xfId="0" applyFont="1" applyFill="1" applyBorder="1" applyAlignment="1" applyProtection="1">
      <alignment horizontal="center" vertical="center" wrapText="1"/>
      <protection locked="0"/>
    </xf>
    <xf numFmtId="182" fontId="89" fillId="38" borderId="37" xfId="57" applyNumberFormat="1" applyFont="1" applyFill="1" applyBorder="1" applyAlignment="1">
      <alignment horizontal="center" vertical="center" wrapText="1" shrinkToFit="1"/>
    </xf>
    <xf numFmtId="182" fontId="89" fillId="38" borderId="37" xfId="0" applyNumberFormat="1" applyFont="1" applyFill="1" applyBorder="1" applyAlignment="1" applyProtection="1">
      <alignment horizontal="center" vertical="center" wrapText="1" shrinkToFit="1"/>
      <protection locked="0"/>
    </xf>
    <xf numFmtId="182" fontId="89" fillId="38" borderId="2" xfId="0" applyNumberFormat="1" applyFont="1" applyFill="1" applyBorder="1" applyAlignment="1" applyProtection="1">
      <alignment horizontal="center" vertical="center" wrapText="1" shrinkToFit="1"/>
      <protection locked="0"/>
    </xf>
    <xf numFmtId="182" fontId="89" fillId="38" borderId="3" xfId="0" applyNumberFormat="1" applyFont="1" applyFill="1" applyBorder="1" applyAlignment="1" applyProtection="1">
      <alignment horizontal="center" vertical="center" wrapText="1" shrinkToFit="1"/>
      <protection locked="0"/>
    </xf>
    <xf numFmtId="182" fontId="89" fillId="38" borderId="4" xfId="0" applyNumberFormat="1" applyFont="1" applyFill="1" applyBorder="1" applyAlignment="1" applyProtection="1">
      <alignment horizontal="center" vertical="center" wrapText="1" shrinkToFit="1"/>
      <protection locked="0"/>
    </xf>
    <xf numFmtId="0" fontId="89" fillId="31" borderId="37" xfId="0" applyFont="1" applyFill="1" applyBorder="1" applyAlignment="1" applyProtection="1">
      <alignment horizontal="center" vertical="center" wrapText="1" shrinkToFit="1"/>
      <protection locked="0"/>
    </xf>
    <xf numFmtId="0" fontId="89" fillId="7" borderId="17" xfId="0" applyFont="1" applyFill="1" applyBorder="1" applyAlignment="1" applyProtection="1">
      <alignment horizontal="center" vertical="center" wrapText="1" shrinkToFit="1"/>
      <protection locked="0"/>
    </xf>
    <xf numFmtId="0" fontId="89" fillId="5" borderId="14" xfId="57" applyFont="1" applyFill="1" applyBorder="1" applyAlignment="1">
      <alignment horizontal="center" vertical="center" wrapText="1"/>
    </xf>
    <xf numFmtId="0" fontId="89" fillId="5" borderId="14" xfId="57" applyFont="1" applyFill="1" applyBorder="1" applyAlignment="1">
      <alignment horizontal="center" vertical="center" wrapText="1" shrinkToFit="1"/>
    </xf>
    <xf numFmtId="182" fontId="89" fillId="34" borderId="37" xfId="57" applyNumberFormat="1" applyFont="1" applyFill="1" applyBorder="1" applyAlignment="1">
      <alignment horizontal="center" vertical="center" wrapText="1" shrinkToFit="1"/>
    </xf>
    <xf numFmtId="182" fontId="89" fillId="34" borderId="13" xfId="57" applyNumberFormat="1" applyFont="1" applyFill="1" applyBorder="1" applyAlignment="1">
      <alignment horizontal="left" vertical="top" wrapText="1" shrinkToFit="1"/>
    </xf>
    <xf numFmtId="182" fontId="89" fillId="38" borderId="37" xfId="57" applyNumberFormat="1" applyFont="1" applyFill="1" applyBorder="1" applyAlignment="1">
      <alignment horizontal="center" vertical="center" wrapText="1" shrinkToFit="1"/>
    </xf>
    <xf numFmtId="182" fontId="89" fillId="38" borderId="13" xfId="57" applyNumberFormat="1" applyFont="1" applyFill="1" applyBorder="1" applyAlignment="1">
      <alignment horizontal="center" vertical="center" wrapText="1" shrinkToFit="1"/>
    </xf>
    <xf numFmtId="182" fontId="89" fillId="39" borderId="14" xfId="0" applyNumberFormat="1" applyFont="1" applyFill="1" applyBorder="1" applyAlignment="1" applyProtection="1">
      <alignment horizontal="center" vertical="center" wrapText="1" shrinkToFit="1"/>
      <protection locked="0"/>
    </xf>
    <xf numFmtId="182" fontId="89" fillId="7" borderId="14" xfId="0" applyNumberFormat="1" applyFont="1" applyFill="1" applyBorder="1" applyAlignment="1" applyProtection="1">
      <alignment horizontal="center" vertical="center" wrapText="1" shrinkToFit="1"/>
      <protection locked="0"/>
    </xf>
    <xf numFmtId="0" fontId="0" fillId="0" borderId="14" xfId="0" applyBorder="1" applyAlignment="1">
      <alignment horizontal="center" vertical="center" wrapText="1"/>
    </xf>
    <xf numFmtId="0" fontId="17" fillId="5" borderId="1" xfId="0" applyFont="1" applyFill="1" applyBorder="1">
      <alignment vertical="center"/>
    </xf>
    <xf numFmtId="0" fontId="17" fillId="0" borderId="1" xfId="0" applyFont="1" applyBorder="1">
      <alignment vertical="center"/>
    </xf>
    <xf numFmtId="0" fontId="17" fillId="5" borderId="1" xfId="0" applyFont="1" applyFill="1" applyBorder="1" applyAlignment="1">
      <alignment horizontal="center" vertical="center"/>
    </xf>
    <xf numFmtId="176" fontId="17" fillId="34" borderId="1" xfId="0" applyNumberFormat="1" applyFont="1" applyFill="1" applyBorder="1" applyAlignment="1">
      <alignment horizontal="center" vertical="center" shrinkToFit="1"/>
    </xf>
    <xf numFmtId="179" fontId="17" fillId="34" borderId="1" xfId="5" applyNumberFormat="1" applyFont="1" applyFill="1" applyBorder="1" applyAlignment="1" applyProtection="1">
      <alignment vertical="center" shrinkToFit="1"/>
    </xf>
    <xf numFmtId="0" fontId="17" fillId="7" borderId="1" xfId="0" applyFont="1" applyFill="1" applyBorder="1" applyAlignment="1">
      <alignment horizontal="center" vertical="center"/>
    </xf>
    <xf numFmtId="10" fontId="17" fillId="34" borderId="1" xfId="0" applyNumberFormat="1" applyFont="1" applyFill="1" applyBorder="1" applyAlignment="1">
      <alignment horizontal="center" vertical="center"/>
    </xf>
    <xf numFmtId="0" fontId="17" fillId="34" borderId="1" xfId="0" applyFont="1" applyFill="1" applyBorder="1" applyAlignment="1">
      <alignment horizontal="center" vertical="center" wrapText="1"/>
    </xf>
    <xf numFmtId="176" fontId="17" fillId="35" borderId="1" xfId="0" applyNumberFormat="1" applyFont="1" applyFill="1" applyBorder="1" applyAlignment="1">
      <alignment horizontal="center" vertical="center" shrinkToFit="1"/>
    </xf>
    <xf numFmtId="38" fontId="17" fillId="35" borderId="1" xfId="5" applyFont="1" applyFill="1" applyBorder="1" applyAlignment="1">
      <alignment horizontal="center" vertical="center"/>
    </xf>
    <xf numFmtId="0" fontId="17" fillId="35" borderId="1" xfId="0" applyFont="1" applyFill="1" applyBorder="1" applyAlignment="1">
      <alignment horizontal="center" vertical="center"/>
    </xf>
    <xf numFmtId="38" fontId="17" fillId="36" borderId="1" xfId="5" applyFont="1" applyFill="1" applyBorder="1" applyAlignment="1">
      <alignment horizontal="left" vertical="center" wrapText="1"/>
    </xf>
    <xf numFmtId="38" fontId="17" fillId="37" borderId="1" xfId="5" applyFont="1" applyFill="1" applyBorder="1" applyAlignment="1">
      <alignment horizontal="center" vertical="center"/>
    </xf>
    <xf numFmtId="38" fontId="17" fillId="38" borderId="1" xfId="5" applyFont="1" applyFill="1" applyBorder="1" applyAlignment="1">
      <alignment horizontal="center" vertical="center"/>
    </xf>
    <xf numFmtId="38" fontId="17" fillId="7" borderId="1" xfId="5" applyFont="1" applyFill="1" applyBorder="1" applyAlignment="1">
      <alignment horizontal="center" vertical="center"/>
    </xf>
    <xf numFmtId="0" fontId="17" fillId="31" borderId="1" xfId="0" applyFont="1" applyFill="1" applyBorder="1" applyAlignment="1">
      <alignment horizontal="center" vertical="center"/>
    </xf>
    <xf numFmtId="0" fontId="96" fillId="39" borderId="1" xfId="0" applyFont="1" applyFill="1" applyBorder="1" applyAlignment="1">
      <alignment horizontal="center" vertical="center"/>
    </xf>
    <xf numFmtId="0" fontId="96" fillId="7" borderId="1" xfId="0" applyFont="1" applyFill="1" applyBorder="1" applyAlignment="1">
      <alignment horizontal="center" vertical="center"/>
    </xf>
    <xf numFmtId="0" fontId="17" fillId="37" borderId="1" xfId="0" applyFont="1" applyFill="1" applyBorder="1" applyAlignment="1">
      <alignment horizontal="center" vertical="center"/>
    </xf>
    <xf numFmtId="0" fontId="17" fillId="0" borderId="0" xfId="0" applyFont="1" applyAlignment="1">
      <alignment horizontal="center" vertical="center"/>
    </xf>
    <xf numFmtId="0" fontId="10" fillId="0" borderId="1" xfId="0" applyFont="1" applyBorder="1">
      <alignment vertical="center"/>
    </xf>
    <xf numFmtId="182" fontId="89" fillId="0" borderId="0" xfId="57" applyNumberFormat="1" applyFont="1" applyAlignment="1">
      <alignment vertical="center" wrapText="1" shrinkToFit="1"/>
    </xf>
    <xf numFmtId="182" fontId="89"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3" borderId="0" xfId="5" applyFont="1" applyFill="1">
      <alignment vertical="center"/>
    </xf>
    <xf numFmtId="0" fontId="22" fillId="2" borderId="13" xfId="0" applyFont="1" applyFill="1" applyBorder="1" applyAlignment="1">
      <alignment horizontal="center" vertical="center" wrapText="1"/>
    </xf>
    <xf numFmtId="0" fontId="22" fillId="2" borderId="13" xfId="0" applyFont="1" applyFill="1" applyBorder="1" applyAlignment="1">
      <alignment horizontal="center" vertical="center" wrapText="1" shrinkToFit="1"/>
    </xf>
    <xf numFmtId="0" fontId="22" fillId="2" borderId="13"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182" fontId="22" fillId="2" borderId="13"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38" fontId="22" fillId="2" borderId="5" xfId="5" applyFont="1" applyFill="1" applyBorder="1" applyAlignment="1">
      <alignment horizontal="center" vertical="center" wrapText="1"/>
    </xf>
    <xf numFmtId="38" fontId="22" fillId="2" borderId="6" xfId="5" applyFont="1" applyFill="1" applyBorder="1" applyAlignment="1">
      <alignment horizontal="center" vertical="center" wrapText="1"/>
    </xf>
    <xf numFmtId="38" fontId="22" fillId="2" borderId="7" xfId="5"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7" xfId="0" applyFont="1" applyFill="1" applyBorder="1" applyAlignment="1">
      <alignment horizontal="center" vertical="center" wrapText="1" shrinkToFit="1"/>
    </xf>
    <xf numFmtId="0" fontId="22" fillId="2" borderId="37" xfId="0" applyFont="1" applyFill="1" applyBorder="1" applyAlignment="1">
      <alignment horizontal="center" vertical="center" shrinkToFit="1"/>
    </xf>
    <xf numFmtId="182" fontId="22" fillId="2" borderId="37"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38" fontId="22" fillId="2" borderId="19" xfId="5" applyFont="1" applyFill="1" applyBorder="1" applyAlignment="1">
      <alignment horizontal="center" vertical="center" wrapText="1"/>
    </xf>
    <xf numFmtId="38" fontId="22" fillId="2" borderId="15" xfId="5" applyFont="1" applyFill="1" applyBorder="1" applyAlignment="1">
      <alignment horizontal="center" vertical="center" wrapText="1"/>
    </xf>
    <xf numFmtId="38" fontId="22" fillId="2" borderId="20" xfId="5" applyFont="1" applyFill="1" applyBorder="1" applyAlignment="1">
      <alignment horizontal="center" vertical="center" wrapText="1"/>
    </xf>
    <xf numFmtId="0" fontId="22" fillId="0" borderId="13" xfId="0" applyFont="1" applyBorder="1" applyAlignment="1">
      <alignment horizontal="center" vertical="center" wrapText="1"/>
    </xf>
    <xf numFmtId="181" fontId="22" fillId="0" borderId="13" xfId="0" applyNumberFormat="1" applyFont="1" applyBorder="1" applyAlignment="1">
      <alignment horizontal="center" vertical="center" wrapText="1"/>
    </xf>
    <xf numFmtId="38" fontId="22" fillId="2" borderId="2" xfId="5" applyFont="1" applyFill="1" applyBorder="1" applyAlignment="1">
      <alignment horizontal="center" vertical="center"/>
    </xf>
    <xf numFmtId="38" fontId="22" fillId="2" borderId="3" xfId="5" applyFont="1" applyFill="1" applyBorder="1" applyAlignment="1">
      <alignment horizontal="center" vertical="center"/>
    </xf>
    <xf numFmtId="38" fontId="22" fillId="2" borderId="4" xfId="5" applyFont="1" applyFill="1" applyBorder="1" applyAlignment="1">
      <alignment horizontal="center" vertical="center"/>
    </xf>
    <xf numFmtId="38" fontId="22" fillId="33" borderId="3" xfId="5"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shrinkToFit="1"/>
    </xf>
    <xf numFmtId="0" fontId="22" fillId="2" borderId="14" xfId="0" applyFont="1" applyFill="1" applyBorder="1" applyAlignment="1">
      <alignment horizontal="center" vertical="center" shrinkToFit="1"/>
    </xf>
    <xf numFmtId="182" fontId="22" fillId="2"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81" fontId="22" fillId="0" borderId="14" xfId="0" applyNumberFormat="1" applyFont="1" applyBorder="1" applyAlignment="1">
      <alignment horizontal="center" vertical="center" wrapText="1"/>
    </xf>
    <xf numFmtId="38" fontId="22" fillId="2" borderId="1" xfId="5" applyFont="1" applyFill="1" applyBorder="1" applyAlignment="1">
      <alignment horizontal="center" vertical="center"/>
    </xf>
    <xf numFmtId="38" fontId="22" fillId="2" borderId="1" xfId="5" applyFont="1" applyFill="1" applyBorder="1" applyAlignment="1">
      <alignment horizontal="center" vertical="center" wrapText="1"/>
    </xf>
    <xf numFmtId="38" fontId="22" fillId="33" borderId="1" xfId="5" applyFont="1" applyFill="1" applyBorder="1" applyAlignment="1">
      <alignment horizontal="center" vertical="center" wrapText="1"/>
    </xf>
    <xf numFmtId="0" fontId="0" fillId="5" borderId="0" xfId="0" applyFill="1">
      <alignment vertical="center"/>
    </xf>
    <xf numFmtId="0" fontId="97"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3" borderId="0" xfId="5" applyNumberFormat="1" applyFont="1" applyFill="1">
      <alignment vertical="center"/>
    </xf>
    <xf numFmtId="0" fontId="97" fillId="0" borderId="0" xfId="0" applyFont="1" applyAlignment="1">
      <alignment horizontal="right" vertical="center"/>
    </xf>
    <xf numFmtId="0" fontId="97" fillId="0" borderId="0" xfId="0" applyFont="1">
      <alignment vertical="center"/>
    </xf>
    <xf numFmtId="0" fontId="0" fillId="33" borderId="0" xfId="0" applyFill="1">
      <alignment vertical="center"/>
    </xf>
    <xf numFmtId="38" fontId="22" fillId="33" borderId="1" xfId="5" applyFont="1" applyFill="1" applyBorder="1" applyAlignment="1">
      <alignment vertical="center"/>
    </xf>
    <xf numFmtId="0" fontId="22" fillId="0" borderId="14" xfId="0" applyFont="1" applyBorder="1" applyAlignment="1">
      <alignment vertical="center" wrapText="1"/>
    </xf>
    <xf numFmtId="181" fontId="22" fillId="0" borderId="14" xfId="0" applyNumberFormat="1" applyFont="1" applyBorder="1" applyAlignment="1">
      <alignment vertical="center" wrapText="1"/>
    </xf>
    <xf numFmtId="0" fontId="22" fillId="33" borderId="14" xfId="0" applyFont="1" applyFill="1" applyBorder="1" applyAlignment="1">
      <alignment vertical="center" wrapText="1"/>
    </xf>
    <xf numFmtId="38" fontId="22" fillId="2" borderId="14" xfId="5" applyFont="1" applyFill="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78F4F64F-5DB7-472C-ABC8-7A228C33B989}"/>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2">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00120761\Downloads\s3_entry_largescale%20(1).xlsx" TargetMode="External"/><Relationship Id="rId1" Type="http://schemas.openxmlformats.org/officeDocument/2006/relationships/externalLinkPath" Target="file:///C:\Users\00120761\Downloads\s3_entry_largescal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81" priority="67">
      <formula>$Q$46=""</formula>
    </cfRule>
  </conditionalFormatting>
  <conditionalFormatting sqref="B84:AK84">
    <cfRule type="expression" dxfId="80" priority="64">
      <formula>$AI$84=""</formula>
    </cfRule>
  </conditionalFormatting>
  <conditionalFormatting sqref="B86:AK86">
    <cfRule type="expression" dxfId="79" priority="62">
      <formula>$AI$86=""</formula>
    </cfRule>
  </conditionalFormatting>
  <conditionalFormatting sqref="B107:AK112">
    <cfRule type="expression" dxfId="78" priority="61">
      <formula>$AM$106="記入不要"</formula>
    </cfRule>
  </conditionalFormatting>
  <conditionalFormatting sqref="S117">
    <cfRule type="expression" dxfId="77" priority="59">
      <formula>$S$117="○"</formula>
    </cfRule>
  </conditionalFormatting>
  <conditionalFormatting sqref="S118">
    <cfRule type="expression" dxfId="76" priority="58">
      <formula>$S$118="○"</formula>
    </cfRule>
  </conditionalFormatting>
  <conditionalFormatting sqref="S119">
    <cfRule type="expression" dxfId="75" priority="57">
      <formula>$S$119="○"</formula>
    </cfRule>
  </conditionalFormatting>
  <conditionalFormatting sqref="B129:AK130">
    <cfRule type="expression" dxfId="74" priority="52">
      <formula>$AI$129=""</formula>
    </cfRule>
  </conditionalFormatting>
  <conditionalFormatting sqref="B132:AK133">
    <cfRule type="expression" dxfId="73" priority="51">
      <formula>$AI$132=""</formula>
    </cfRule>
  </conditionalFormatting>
  <conditionalFormatting sqref="B84:AK101">
    <cfRule type="expression" dxfId="72" priority="50">
      <formula>$AM$82=TRUE</formula>
    </cfRule>
  </conditionalFormatting>
  <conditionalFormatting sqref="B105:AK112">
    <cfRule type="expression" dxfId="71" priority="49">
      <formula>$AM$103=TRUE</formula>
    </cfRule>
  </conditionalFormatting>
  <conditionalFormatting sqref="B27:Z27">
    <cfRule type="expression" dxfId="70" priority="46">
      <formula>$Y$25="○"</formula>
    </cfRule>
  </conditionalFormatting>
  <conditionalFormatting sqref="Z25:Z26">
    <cfRule type="expression" dxfId="69" priority="43">
      <formula>$Y$25="○"</formula>
    </cfRule>
  </conditionalFormatting>
  <conditionalFormatting sqref="Y25:Y26">
    <cfRule type="expression" dxfId="68" priority="42">
      <formula>$Y$25="○"</formula>
    </cfRule>
  </conditionalFormatting>
  <conditionalFormatting sqref="AA25">
    <cfRule type="expression" dxfId="67" priority="41">
      <formula>$Y$25="○"</formula>
    </cfRule>
  </conditionalFormatting>
  <conditionalFormatting sqref="AB25:AB28">
    <cfRule type="expression" dxfId="66" priority="40">
      <formula>$Y$25="○"</formula>
    </cfRule>
  </conditionalFormatting>
  <conditionalFormatting sqref="AM98:BA98">
    <cfRule type="expression" dxfId="65" priority="34">
      <formula>OR(AND($AM$95=FALSE,$J$98=""),AND($AN$95=TRUE,$J$98&lt;&gt;""))</formula>
    </cfRule>
  </conditionalFormatting>
  <conditionalFormatting sqref="AM100:BA100">
    <cfRule type="expression" dxfId="64" priority="33">
      <formula>OR(AND($AO$95=FALSE,$J$100=""),AND($AO$95=TRUE,$J$100&lt;&gt;""))</formula>
    </cfRule>
  </conditionalFormatting>
  <conditionalFormatting sqref="AM21:BA21">
    <cfRule type="expression" dxfId="63" priority="23">
      <formula>$Y$21="○"</formula>
    </cfRule>
  </conditionalFormatting>
  <conditionalFormatting sqref="AM28:BA28">
    <cfRule type="expression" dxfId="62" priority="6">
      <formula>OR($AK$28&lt;&gt;"×")</formula>
    </cfRule>
  </conditionalFormatting>
  <conditionalFormatting sqref="B28:Z28">
    <cfRule type="expression" dxfId="61" priority="21">
      <formula>$Y$25="○"</formula>
    </cfRule>
  </conditionalFormatting>
  <conditionalFormatting sqref="AM74:BA75">
    <cfRule type="expression" dxfId="60" priority="20">
      <formula>OR($U$71=0,$U$73=0,$AI$74="○")</formula>
    </cfRule>
  </conditionalFormatting>
  <conditionalFormatting sqref="AM78:BA79">
    <cfRule type="expression" dxfId="59" priority="19">
      <formula>OR($U$71=0,$U$77=0,$AI$78="○")</formula>
    </cfRule>
  </conditionalFormatting>
  <conditionalFormatting sqref="B121:AK126">
    <cfRule type="expression" dxfId="58" priority="86">
      <formula>$AM$117&lt;&gt;"×"</formula>
    </cfRule>
  </conditionalFormatting>
  <conditionalFormatting sqref="AM36:BA40">
    <cfRule type="expression" dxfId="57" priority="18">
      <formula>$Y$36="○"</formula>
    </cfRule>
  </conditionalFormatting>
  <conditionalFormatting sqref="AN135:BA135">
    <cfRule type="expression" dxfId="56" priority="87">
      <formula>OR($AI$129="",AND($AI$129="該当",COUNTIF($AM$136:$AM$159,TRUE)&gt;=1))</formula>
    </cfRule>
  </conditionalFormatting>
  <conditionalFormatting sqref="AN137:BA138">
    <cfRule type="expression" dxfId="55" priority="88">
      <formula>OR($AI$132="",AND($AI$132="該当",COUNTIF($AM$136:$AM$139,TRUE)&gt;=1))</formula>
    </cfRule>
  </conditionalFormatting>
  <conditionalFormatting sqref="AN141:BA142">
    <cfRule type="expression" dxfId="54" priority="89">
      <formula>OR($AI$132="",AND($AI$132="該当",COUNTIF($AM$140:$AM$143,TRUE)&gt;=1))</formula>
    </cfRule>
  </conditionalFormatting>
  <conditionalFormatting sqref="AN145:BA146">
    <cfRule type="expression" dxfId="53" priority="90">
      <formula>OR($AI$132="",AND($AI$132="該当",COUNTIF($AM$144:$AM$147,TRUE)&gt;=1))</formula>
    </cfRule>
  </conditionalFormatting>
  <conditionalFormatting sqref="AN149:BA150">
    <cfRule type="expression" dxfId="52" priority="91">
      <formula>OR($AI$132="",AND($AI$132="該当",COUNTIF($AM$148:$AM$151,TRUE)&gt;=1))</formula>
    </cfRule>
  </conditionalFormatting>
  <conditionalFormatting sqref="AN153:BA154">
    <cfRule type="expression" dxfId="51" priority="92">
      <formula>OR($AI$132="",AND($AI$132="該当",COUNTIF($AM$152:$AM$155,TRUE)&gt;=1))</formula>
    </cfRule>
  </conditionalFormatting>
  <conditionalFormatting sqref="AN157:BA158">
    <cfRule type="expression" dxfId="50" priority="93">
      <formula>OR($AI$132="",AND($AI$132="該当",COUNTIF($AM$156:$AM$159,TRUE)&gt;=1))</formula>
    </cfRule>
  </conditionalFormatting>
  <conditionalFormatting sqref="AM20:BA20">
    <cfRule type="expression" dxfId="49" priority="17">
      <formula>$Y$20&lt;&gt;"×"</formula>
    </cfRule>
  </conditionalFormatting>
  <conditionalFormatting sqref="X20:Y20">
    <cfRule type="expression" dxfId="48" priority="15">
      <formula>$Y$20&lt;&gt;"×"</formula>
    </cfRule>
  </conditionalFormatting>
  <conditionalFormatting sqref="AM20:BA21">
    <cfRule type="expression" dxfId="47" priority="14">
      <formula>AND($Y$20&lt;&gt;"×",$Y$21="○")</formula>
    </cfRule>
  </conditionalFormatting>
  <conditionalFormatting sqref="AM60:BA60">
    <cfRule type="expression" dxfId="46" priority="12">
      <formula>$AH$60&lt;&gt;"×"</formula>
    </cfRule>
  </conditionalFormatting>
  <conditionalFormatting sqref="AM60:BA61">
    <cfRule type="expression" dxfId="45" priority="11">
      <formula>AND($AH$60&lt;&gt;"×",$AH$61&lt;&gt;"×")</formula>
    </cfRule>
  </conditionalFormatting>
  <conditionalFormatting sqref="AM61:BA61">
    <cfRule type="expression" dxfId="44" priority="13">
      <formula>$AH$61&lt;&gt;"×"</formula>
    </cfRule>
  </conditionalFormatting>
  <conditionalFormatting sqref="AN126:BA126">
    <cfRule type="expression" dxfId="43" priority="10">
      <formula>OR(AND($AM$126=FALSE),AND($AM$126=TRUE,$F$126&lt;&gt;""))</formula>
    </cfRule>
  </conditionalFormatting>
  <conditionalFormatting sqref="AM67:BA68">
    <cfRule type="expression" dxfId="42" priority="9">
      <formula>$AB$67&lt;&gt;"×"</formula>
    </cfRule>
  </conditionalFormatting>
  <conditionalFormatting sqref="AM121:BA121">
    <cfRule type="expression" dxfId="41" priority="8">
      <formula>OR($AM$117&lt;&gt;"×",$AK$121="○")</formula>
    </cfRule>
  </conditionalFormatting>
  <conditionalFormatting sqref="AK28">
    <cfRule type="expression" dxfId="40" priority="7">
      <formula>$AM$82=TRUE</formula>
    </cfRule>
  </conditionalFormatting>
  <conditionalFormatting sqref="AM27:BA27">
    <cfRule type="expression" dxfId="39" priority="22">
      <formula>OR($Y$25="○",$AA$25="○")</formula>
    </cfRule>
  </conditionalFormatting>
  <conditionalFormatting sqref="AM27:BA28">
    <cfRule type="expression" dxfId="38" priority="5">
      <formula>AND(OR($Y$25="○",$AA$25="○"),$AK$28&lt;&gt;"×")</formula>
    </cfRule>
  </conditionalFormatting>
  <conditionalFormatting sqref="AK179:AK181">
    <cfRule type="expression" dxfId="37" priority="4">
      <formula>AK179=""</formula>
    </cfRule>
  </conditionalFormatting>
  <conditionalFormatting sqref="AK184:AK193">
    <cfRule type="expression" dxfId="36" priority="3">
      <formula>AK184=""</formula>
    </cfRule>
  </conditionalFormatting>
  <conditionalFormatting sqref="F55:AK55">
    <cfRule type="expression" dxfId="35" priority="2">
      <formula>$Q$46=""</formula>
    </cfRule>
  </conditionalFormatting>
  <conditionalFormatting sqref="F56:AK56">
    <cfRule type="expression" dxfId="34"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30" priority="27">
      <formula>$W$8="○"</formula>
    </cfRule>
  </conditionalFormatting>
  <conditionalFormatting sqref="X8">
    <cfRule type="expression" dxfId="29" priority="25">
      <formula>$W$8&lt;&gt;"×"</formula>
    </cfRule>
  </conditionalFormatting>
  <conditionalFormatting sqref="V23:V116">
    <cfRule type="expression" dxfId="28" priority="24">
      <formula>OR(U23="特定加算なし",U23="")</formula>
    </cfRule>
  </conditionalFormatting>
  <conditionalFormatting sqref="AA19:AA116">
    <cfRule type="expression" dxfId="27" priority="21">
      <formula>OR(Z19="ベア加算なし",Z19="")</formula>
    </cfRule>
  </conditionalFormatting>
  <conditionalFormatting sqref="S23:S25 S27:S116">
    <cfRule type="expression" dxfId="26" priority="18">
      <formula>R23=""</formula>
    </cfRule>
  </conditionalFormatting>
  <conditionalFormatting sqref="W16:W116">
    <cfRule type="expression" dxfId="2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4" priority="16">
      <formula>$N16=""</formula>
    </cfRule>
  </conditionalFormatting>
  <conditionalFormatting sqref="AC16:AC115">
    <cfRule type="expression" dxfId="23" priority="7">
      <formula>AND(AB16&lt;&gt;"",AB16&lt;&gt;0)</formula>
    </cfRule>
  </conditionalFormatting>
  <conditionalFormatting sqref="S16:S21">
    <cfRule type="expression" dxfId="22" priority="5">
      <formula>R16=""</formula>
    </cfRule>
  </conditionalFormatting>
  <conditionalFormatting sqref="V16:V22">
    <cfRule type="expression" dxfId="21" priority="4">
      <formula>OR(U16="特定加算なし",U16="")</formula>
    </cfRule>
  </conditionalFormatting>
  <conditionalFormatting sqref="AA16:AA18">
    <cfRule type="expression" dxfId="20" priority="3">
      <formula>OR(Z16="ベア加算なし",Z16="")</formula>
    </cfRule>
  </conditionalFormatting>
  <conditionalFormatting sqref="S22">
    <cfRule type="expression" dxfId="19" priority="2">
      <formula>R22=""</formula>
    </cfRule>
  </conditionalFormatting>
  <conditionalFormatting sqref="S26">
    <cfRule type="expression" dxfId="18"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7" priority="25">
      <formula>$Z$5="○"</formula>
    </cfRule>
  </conditionalFormatting>
  <conditionalFormatting sqref="Z7">
    <cfRule type="expression" dxfId="16" priority="24">
      <formula>$Z$7="○"</formula>
    </cfRule>
  </conditionalFormatting>
  <conditionalFormatting sqref="AA7">
    <cfRule type="expression" dxfId="15" priority="23">
      <formula>$Z$7&lt;&gt;"×"</formula>
    </cfRule>
  </conditionalFormatting>
  <conditionalFormatting sqref="AA5">
    <cfRule type="expression" dxfId="14" priority="21">
      <formula>$Z$5&lt;&gt;"×"</formula>
    </cfRule>
  </conditionalFormatting>
  <conditionalFormatting sqref="X14:Y14 X15:X16 X18:X113 Y15:Y113">
    <cfRule type="expression" dxfId="13" priority="17">
      <formula>OR(W14="",W14="ー")</formula>
    </cfRule>
  </conditionalFormatting>
  <conditionalFormatting sqref="AB14:AB113">
    <cfRule type="expression" dxfId="12"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1" priority="13">
      <formula>$N14=""</formula>
    </cfRule>
  </conditionalFormatting>
  <conditionalFormatting sqref="P22:P113">
    <cfRule type="expression" dxfId="10" priority="12">
      <formula>O22=""</formula>
    </cfRule>
  </conditionalFormatting>
  <conditionalFormatting sqref="T14:V113">
    <cfRule type="expression" dxfId="9"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8" priority="9">
      <formula>R14&lt;&gt;""</formula>
    </cfRule>
  </conditionalFormatting>
  <conditionalFormatting sqref="AA14:AA113">
    <cfRule type="expression" dxfId="7" priority="48">
      <formula>Y14&lt;&gt;""</formula>
    </cfRule>
  </conditionalFormatting>
  <conditionalFormatting sqref="X17">
    <cfRule type="expression" dxfId="6" priority="5">
      <formula>OR(W17="",W17="ー")</formula>
    </cfRule>
  </conditionalFormatting>
  <conditionalFormatting sqref="AI21">
    <cfRule type="expression" dxfId="5" priority="4">
      <formula>AH21=""</formula>
    </cfRule>
  </conditionalFormatting>
  <conditionalFormatting sqref="AI14:AI20">
    <cfRule type="expression" dxfId="4" priority="3">
      <formula>AH14=""</formula>
    </cfRule>
  </conditionalFormatting>
  <conditionalFormatting sqref="P21">
    <cfRule type="expression" dxfId="3" priority="2">
      <formula>O21=""</formula>
    </cfRule>
  </conditionalFormatting>
  <conditionalFormatting sqref="P14:P20">
    <cfRule type="expression" dxfId="2"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2BE7-36D3-439E-BD1A-A6DA9453CB25}">
  <sheetPr>
    <tabColor rgb="FFFF0000"/>
    <pageSetUpPr fitToPage="1"/>
  </sheetPr>
  <dimension ref="A1:CL14"/>
  <sheetViews>
    <sheetView zoomScale="70" zoomScaleNormal="70" workbookViewId="0">
      <selection activeCell="BU7" sqref="BU7:BU9"/>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2317</v>
      </c>
    </row>
    <row r="2" spans="1:90">
      <c r="B2" t="s">
        <v>2318</v>
      </c>
    </row>
    <row r="3" spans="1:90" s="1120" customFormat="1" ht="14.4">
      <c r="A3" s="1113"/>
      <c r="B3" s="1114" t="s">
        <v>2319</v>
      </c>
      <c r="C3" s="1115"/>
      <c r="D3" s="1116"/>
      <c r="E3" s="1116"/>
      <c r="F3" s="1117"/>
      <c r="G3" s="1118"/>
      <c r="H3" s="1118"/>
      <c r="I3" s="1118"/>
      <c r="J3" s="1118"/>
      <c r="K3" s="1118"/>
      <c r="L3" s="1119"/>
    </row>
    <row r="4" spans="1:90" s="1120" customFormat="1" ht="25.8" customHeight="1">
      <c r="A4" s="1113"/>
      <c r="B4" s="1114"/>
      <c r="C4" s="1115"/>
      <c r="D4" s="1116"/>
      <c r="E4" s="1116"/>
      <c r="F4" s="1117"/>
      <c r="G4" s="1121" t="s">
        <v>2320</v>
      </c>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3"/>
      <c r="AG4" s="1124" t="s">
        <v>2321</v>
      </c>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1125"/>
      <c r="BK4" s="1125"/>
      <c r="BL4" s="1125"/>
      <c r="BM4" s="1125"/>
      <c r="BN4" s="1125"/>
      <c r="BO4" s="1125"/>
      <c r="BP4" s="1125"/>
      <c r="BQ4" s="1125"/>
      <c r="BR4" s="1125"/>
      <c r="BS4" s="1125"/>
      <c r="BT4" s="1125"/>
      <c r="BU4" s="1125"/>
      <c r="BV4" s="1125"/>
      <c r="BW4" s="1125"/>
      <c r="BX4" s="1125"/>
      <c r="BY4" s="1125"/>
      <c r="BZ4" s="1125"/>
      <c r="CA4" s="1125"/>
      <c r="CB4" s="1125"/>
      <c r="CC4" s="1125"/>
      <c r="CD4" s="1125"/>
      <c r="CE4" s="1125"/>
      <c r="CF4" s="1125"/>
      <c r="CG4" s="1125"/>
      <c r="CH4" s="1125"/>
      <c r="CI4" s="1126"/>
      <c r="CJ4" s="1127"/>
      <c r="CK4" s="1128" t="s">
        <v>2322</v>
      </c>
      <c r="CL4" s="1128" t="s">
        <v>2323</v>
      </c>
    </row>
    <row r="5" spans="1:90" s="1159" customFormat="1" ht="42.6" customHeight="1">
      <c r="A5" s="1129" t="s">
        <v>2324</v>
      </c>
      <c r="B5" s="1130" t="s">
        <v>2325</v>
      </c>
      <c r="C5" s="1131"/>
      <c r="D5" s="1132"/>
      <c r="E5" s="1133"/>
      <c r="F5" s="1132"/>
      <c r="G5" s="1134" t="s">
        <v>2326</v>
      </c>
      <c r="H5" s="1135"/>
      <c r="I5" s="1135"/>
      <c r="J5" s="1135"/>
      <c r="K5" s="1135"/>
      <c r="L5" s="1135"/>
      <c r="M5" s="1135"/>
      <c r="N5" s="1135"/>
      <c r="O5" s="1135"/>
      <c r="P5" s="1135"/>
      <c r="Q5" s="1135"/>
      <c r="R5" s="1136"/>
      <c r="S5" s="1137" t="s">
        <v>2327</v>
      </c>
      <c r="T5" s="1138"/>
      <c r="U5" s="1138"/>
      <c r="V5" s="1138"/>
      <c r="W5" s="1138"/>
      <c r="X5" s="1138"/>
      <c r="Y5" s="1138"/>
      <c r="Z5" s="1138"/>
      <c r="AA5" s="1138"/>
      <c r="AB5" s="1138"/>
      <c r="AC5" s="1138"/>
      <c r="AD5" s="1139"/>
      <c r="AE5" s="1140" t="s">
        <v>2328</v>
      </c>
      <c r="AF5" s="1141"/>
      <c r="AG5" s="1142" t="s">
        <v>2329</v>
      </c>
      <c r="AH5" s="1143"/>
      <c r="AI5" s="1143"/>
      <c r="AJ5" s="1144"/>
      <c r="AK5" s="1145" t="s">
        <v>2330</v>
      </c>
      <c r="AL5" s="1146"/>
      <c r="AM5" s="1146"/>
      <c r="AN5" s="1146"/>
      <c r="AO5" s="1146"/>
      <c r="AP5" s="1146"/>
      <c r="AQ5" s="1146"/>
      <c r="AR5" s="1146"/>
      <c r="AS5" s="1146"/>
      <c r="AT5" s="1147" t="s">
        <v>2331</v>
      </c>
      <c r="AU5" s="1148"/>
      <c r="AV5" s="1148"/>
      <c r="AW5" s="1148"/>
      <c r="AX5" s="1149"/>
      <c r="AY5" s="1150" t="s">
        <v>2332</v>
      </c>
      <c r="AZ5" s="1151"/>
      <c r="BA5" s="1152" t="s">
        <v>2333</v>
      </c>
      <c r="BB5" s="1152"/>
      <c r="BC5" s="1152"/>
      <c r="BD5" s="1152"/>
      <c r="BE5" s="1152"/>
      <c r="BF5" s="1152"/>
      <c r="BG5" s="1153" t="s">
        <v>206</v>
      </c>
      <c r="BH5" s="1154"/>
      <c r="BI5" s="1154"/>
      <c r="BJ5" s="1154"/>
      <c r="BK5" s="1154"/>
      <c r="BL5" s="1154"/>
      <c r="BM5" s="1154"/>
      <c r="BN5" s="1154"/>
      <c r="BO5" s="1154"/>
      <c r="BP5" s="1154"/>
      <c r="BQ5" s="1154"/>
      <c r="BR5" s="1154"/>
      <c r="BS5" s="1154"/>
      <c r="BT5" s="1154"/>
      <c r="BU5" s="1154"/>
      <c r="BV5" s="1154"/>
      <c r="BW5" s="1154"/>
      <c r="BX5" s="1154"/>
      <c r="BY5" s="1154"/>
      <c r="BZ5" s="1154"/>
      <c r="CA5" s="1154"/>
      <c r="CB5" s="1154"/>
      <c r="CC5" s="1154"/>
      <c r="CD5" s="1154"/>
      <c r="CE5" s="1154"/>
      <c r="CF5" s="1154"/>
      <c r="CG5" s="1155"/>
      <c r="CH5" s="1156" t="s">
        <v>2334</v>
      </c>
      <c r="CI5" s="1156" t="s">
        <v>2335</v>
      </c>
      <c r="CJ5" s="1157"/>
      <c r="CK5" s="1158"/>
      <c r="CL5" s="1158"/>
    </row>
    <row r="6" spans="1:90" s="1194" customFormat="1" ht="47.4" customHeight="1">
      <c r="A6" s="1160"/>
      <c r="B6" s="1161" t="s">
        <v>2336</v>
      </c>
      <c r="C6" s="1161" t="s">
        <v>2337</v>
      </c>
      <c r="D6" s="1162" t="s">
        <v>2338</v>
      </c>
      <c r="E6" s="1162" t="s">
        <v>2339</v>
      </c>
      <c r="F6" s="1162" t="s">
        <v>2340</v>
      </c>
      <c r="G6" s="1163" t="s">
        <v>2341</v>
      </c>
      <c r="H6" s="1164"/>
      <c r="I6" s="1164"/>
      <c r="J6" s="1164"/>
      <c r="K6" s="1165"/>
      <c r="L6" s="1163" t="s">
        <v>2342</v>
      </c>
      <c r="M6" s="1164"/>
      <c r="N6" s="1164"/>
      <c r="O6" s="1164"/>
      <c r="P6" s="1166"/>
      <c r="Q6" s="1166"/>
      <c r="R6" s="1166"/>
      <c r="S6" s="1167" t="s">
        <v>2343</v>
      </c>
      <c r="T6" s="1168"/>
      <c r="U6" s="1168"/>
      <c r="V6" s="1169"/>
      <c r="W6" s="1170" t="s">
        <v>2344</v>
      </c>
      <c r="X6" s="1167" t="s">
        <v>2345</v>
      </c>
      <c r="Y6" s="1171"/>
      <c r="Z6" s="1171"/>
      <c r="AA6" s="1171"/>
      <c r="AB6" s="1171"/>
      <c r="AC6" s="1171"/>
      <c r="AD6" s="1172"/>
      <c r="AE6" s="1173" t="s">
        <v>2346</v>
      </c>
      <c r="AF6" s="1173" t="s">
        <v>2347</v>
      </c>
      <c r="AG6" s="1174" t="s">
        <v>2348</v>
      </c>
      <c r="AH6" s="1175" t="s">
        <v>2349</v>
      </c>
      <c r="AI6" s="1176"/>
      <c r="AJ6" s="1177" t="s">
        <v>2350</v>
      </c>
      <c r="AK6" s="1177" t="s">
        <v>2351</v>
      </c>
      <c r="AL6" s="1178" t="s">
        <v>2352</v>
      </c>
      <c r="AM6" s="1179"/>
      <c r="AN6" s="1179"/>
      <c r="AO6" s="1179"/>
      <c r="AP6" s="1179"/>
      <c r="AQ6" s="1179"/>
      <c r="AR6" s="1179"/>
      <c r="AS6" s="1180"/>
      <c r="AT6" s="1181" t="s">
        <v>2353</v>
      </c>
      <c r="AU6" s="1182"/>
      <c r="AV6" s="1182"/>
      <c r="AW6" s="1182"/>
      <c r="AX6" s="1183"/>
      <c r="AY6" s="1184" t="s">
        <v>2354</v>
      </c>
      <c r="AZ6" s="1185"/>
      <c r="BA6" s="1186" t="s">
        <v>2355</v>
      </c>
      <c r="BB6" s="1187"/>
      <c r="BC6" s="1187"/>
      <c r="BD6" s="1187"/>
      <c r="BE6" s="1187"/>
      <c r="BF6" s="1188"/>
      <c r="BG6" s="1189" t="s">
        <v>2356</v>
      </c>
      <c r="BH6" s="1189" t="s">
        <v>2357</v>
      </c>
      <c r="BI6" s="1177" t="s">
        <v>2358</v>
      </c>
      <c r="BJ6" s="1190" t="s">
        <v>2359</v>
      </c>
      <c r="BK6" s="1191"/>
      <c r="BL6" s="1191"/>
      <c r="BM6" s="1192"/>
      <c r="BN6" s="1190" t="s">
        <v>221</v>
      </c>
      <c r="BO6" s="1191"/>
      <c r="BP6" s="1191"/>
      <c r="BQ6" s="1192"/>
      <c r="BR6" s="1190" t="s">
        <v>2360</v>
      </c>
      <c r="BS6" s="1191"/>
      <c r="BT6" s="1191"/>
      <c r="BU6" s="1192"/>
      <c r="BV6" s="1190" t="s">
        <v>2361</v>
      </c>
      <c r="BW6" s="1191"/>
      <c r="BX6" s="1191"/>
      <c r="BY6" s="1192"/>
      <c r="BZ6" s="1190" t="s">
        <v>2362</v>
      </c>
      <c r="CA6" s="1191"/>
      <c r="CB6" s="1191"/>
      <c r="CC6" s="1192"/>
      <c r="CD6" s="1190" t="s">
        <v>2363</v>
      </c>
      <c r="CE6" s="1191"/>
      <c r="CF6" s="1191"/>
      <c r="CG6" s="1192"/>
      <c r="CH6" s="1193"/>
      <c r="CI6" s="1193"/>
      <c r="CJ6" s="1157"/>
      <c r="CK6" s="1158"/>
      <c r="CL6" s="1158"/>
    </row>
    <row r="7" spans="1:90" s="1194" customFormat="1" ht="86.4" customHeight="1">
      <c r="A7" s="1160"/>
      <c r="B7" s="1195"/>
      <c r="C7" s="1195"/>
      <c r="D7" s="1196"/>
      <c r="E7" s="1196"/>
      <c r="F7" s="1196"/>
      <c r="G7" s="1197" t="s">
        <v>2364</v>
      </c>
      <c r="H7" s="1164"/>
      <c r="I7" s="1165"/>
      <c r="J7" s="1198" t="s">
        <v>2365</v>
      </c>
      <c r="K7" s="1198" t="s">
        <v>2366</v>
      </c>
      <c r="L7" s="1198" t="s">
        <v>2367</v>
      </c>
      <c r="M7" s="1198" t="s">
        <v>2368</v>
      </c>
      <c r="N7" s="1198" t="s">
        <v>2369</v>
      </c>
      <c r="O7" s="1198" t="s">
        <v>2370</v>
      </c>
      <c r="P7" s="1199" t="s">
        <v>2371</v>
      </c>
      <c r="Q7" s="1200" t="s">
        <v>105</v>
      </c>
      <c r="R7" s="1198" t="s">
        <v>2372</v>
      </c>
      <c r="S7" s="1201"/>
      <c r="T7" s="1202" t="s">
        <v>2373</v>
      </c>
      <c r="U7" s="1170" t="s">
        <v>2374</v>
      </c>
      <c r="V7" s="1170" t="s">
        <v>2375</v>
      </c>
      <c r="W7" s="1203"/>
      <c r="X7" s="1204"/>
      <c r="Y7" s="1205" t="s">
        <v>2376</v>
      </c>
      <c r="Z7" s="1205" t="s">
        <v>2377</v>
      </c>
      <c r="AA7" s="1205" t="s">
        <v>2378</v>
      </c>
      <c r="AB7" s="1205" t="s">
        <v>2379</v>
      </c>
      <c r="AC7" s="1170" t="s">
        <v>2380</v>
      </c>
      <c r="AD7" s="1170" t="s">
        <v>2381</v>
      </c>
      <c r="AE7" s="1206"/>
      <c r="AF7" s="1206"/>
      <c r="AG7" s="1207"/>
      <c r="AH7" s="1208"/>
      <c r="AI7" s="1209" t="s">
        <v>2382</v>
      </c>
      <c r="AJ7" s="1210"/>
      <c r="AK7" s="1210"/>
      <c r="AL7" s="1211" t="s">
        <v>2383</v>
      </c>
      <c r="AM7" s="1212" t="s">
        <v>2384</v>
      </c>
      <c r="AN7" s="1213"/>
      <c r="AO7" s="1213"/>
      <c r="AP7" s="1213"/>
      <c r="AQ7" s="1213"/>
      <c r="AR7" s="1213"/>
      <c r="AS7" s="1214"/>
      <c r="AT7" s="1215"/>
      <c r="AU7" s="1216" t="s">
        <v>2385</v>
      </c>
      <c r="AV7" s="1216" t="s">
        <v>2386</v>
      </c>
      <c r="AW7" s="1217" t="s">
        <v>2387</v>
      </c>
      <c r="AX7" s="1217" t="s">
        <v>2388</v>
      </c>
      <c r="AY7" s="1218"/>
      <c r="AZ7" s="1219" t="s">
        <v>2389</v>
      </c>
      <c r="BA7" s="1218"/>
      <c r="BB7" s="1220" t="s">
        <v>2390</v>
      </c>
      <c r="BC7" s="1220" t="s">
        <v>2391</v>
      </c>
      <c r="BD7" s="1220" t="s">
        <v>2392</v>
      </c>
      <c r="BE7" s="1184" t="s">
        <v>2393</v>
      </c>
      <c r="BF7" s="1188"/>
      <c r="BG7" s="1221"/>
      <c r="BH7" s="1221"/>
      <c r="BI7" s="1210"/>
      <c r="BJ7" s="1177" t="s">
        <v>2394</v>
      </c>
      <c r="BK7" s="1177" t="s">
        <v>217</v>
      </c>
      <c r="BL7" s="1177" t="s">
        <v>2395</v>
      </c>
      <c r="BM7" s="1177" t="s">
        <v>2396</v>
      </c>
      <c r="BN7" s="1177" t="s">
        <v>2397</v>
      </c>
      <c r="BO7" s="1177" t="s">
        <v>2398</v>
      </c>
      <c r="BP7" s="1177" t="s">
        <v>2399</v>
      </c>
      <c r="BQ7" s="1177" t="s">
        <v>2400</v>
      </c>
      <c r="BR7" s="1177" t="s">
        <v>2401</v>
      </c>
      <c r="BS7" s="1177" t="s">
        <v>2402</v>
      </c>
      <c r="BT7" s="1177" t="s">
        <v>2403</v>
      </c>
      <c r="BU7" s="1177" t="s">
        <v>2404</v>
      </c>
      <c r="BV7" s="1177" t="s">
        <v>2405</v>
      </c>
      <c r="BW7" s="1177" t="s">
        <v>2406</v>
      </c>
      <c r="BX7" s="1177" t="s">
        <v>2407</v>
      </c>
      <c r="BY7" s="1177" t="s">
        <v>2408</v>
      </c>
      <c r="BZ7" s="1177" t="s">
        <v>2409</v>
      </c>
      <c r="CA7" s="1177" t="s">
        <v>2410</v>
      </c>
      <c r="CB7" s="1177" t="s">
        <v>2411</v>
      </c>
      <c r="CC7" s="1177" t="s">
        <v>2412</v>
      </c>
      <c r="CD7" s="1177" t="s">
        <v>2413</v>
      </c>
      <c r="CE7" s="1177" t="s">
        <v>2414</v>
      </c>
      <c r="CF7" s="1177" t="s">
        <v>2415</v>
      </c>
      <c r="CG7" s="1177" t="s">
        <v>2416</v>
      </c>
      <c r="CH7" s="1193"/>
      <c r="CI7" s="1193"/>
      <c r="CJ7" s="1157"/>
      <c r="CK7" s="1158"/>
      <c r="CL7" s="1158"/>
    </row>
    <row r="8" spans="1:90" s="1194" customFormat="1" ht="47.4" customHeight="1">
      <c r="A8" s="1160"/>
      <c r="B8" s="1195"/>
      <c r="C8" s="1195"/>
      <c r="D8" s="1196"/>
      <c r="E8" s="1196"/>
      <c r="F8" s="1196"/>
      <c r="G8" s="1222"/>
      <c r="H8" s="1223" t="s">
        <v>2417</v>
      </c>
      <c r="I8" s="1224"/>
      <c r="J8" s="1225"/>
      <c r="K8" s="1226"/>
      <c r="L8" s="1226"/>
      <c r="M8" s="1225"/>
      <c r="N8" s="1225"/>
      <c r="O8" s="1225"/>
      <c r="P8" s="1227"/>
      <c r="Q8" s="1228"/>
      <c r="R8" s="1225"/>
      <c r="S8" s="1201"/>
      <c r="T8" s="1204"/>
      <c r="U8" s="1203"/>
      <c r="V8" s="1203"/>
      <c r="W8" s="1203"/>
      <c r="X8" s="1204"/>
      <c r="Y8" s="1229"/>
      <c r="Z8" s="1229"/>
      <c r="AA8" s="1229"/>
      <c r="AB8" s="1229"/>
      <c r="AC8" s="1203"/>
      <c r="AD8" s="1203"/>
      <c r="AE8" s="1206"/>
      <c r="AF8" s="1206"/>
      <c r="AG8" s="1207"/>
      <c r="AH8" s="1208"/>
      <c r="AI8" s="1208"/>
      <c r="AJ8" s="1210"/>
      <c r="AK8" s="1210"/>
      <c r="AL8" s="1230"/>
      <c r="AM8" s="1231"/>
      <c r="AN8" s="1232" t="s">
        <v>152</v>
      </c>
      <c r="AO8" s="1233"/>
      <c r="AP8" s="1234"/>
      <c r="AQ8" s="1232" t="s">
        <v>2418</v>
      </c>
      <c r="AR8" s="1233"/>
      <c r="AS8" s="1234"/>
      <c r="AT8" s="1215"/>
      <c r="AU8" s="1220"/>
      <c r="AV8" s="1220"/>
      <c r="AW8" s="1235"/>
      <c r="AX8" s="1235"/>
      <c r="AY8" s="1218"/>
      <c r="AZ8" s="1218"/>
      <c r="BA8" s="1218"/>
      <c r="BB8" s="1220"/>
      <c r="BC8" s="1220"/>
      <c r="BD8" s="1220"/>
      <c r="BE8" s="1218"/>
      <c r="BF8" s="1236" t="s">
        <v>2419</v>
      </c>
      <c r="BG8" s="1221"/>
      <c r="BH8" s="1221"/>
      <c r="BI8" s="1210"/>
      <c r="BJ8" s="1210"/>
      <c r="BK8" s="1210"/>
      <c r="BL8" s="1210"/>
      <c r="BM8" s="1210"/>
      <c r="BN8" s="1210"/>
      <c r="BO8" s="1210"/>
      <c r="BP8" s="1210"/>
      <c r="BQ8" s="1210"/>
      <c r="BR8" s="1210"/>
      <c r="BS8" s="1210"/>
      <c r="BT8" s="1210"/>
      <c r="BU8" s="1210"/>
      <c r="BV8" s="1210"/>
      <c r="BW8" s="1210"/>
      <c r="BX8" s="1210"/>
      <c r="BY8" s="1210"/>
      <c r="BZ8" s="1210"/>
      <c r="CA8" s="1210"/>
      <c r="CB8" s="1210"/>
      <c r="CC8" s="1210"/>
      <c r="CD8" s="1210"/>
      <c r="CE8" s="1210"/>
      <c r="CF8" s="1210"/>
      <c r="CG8" s="1210"/>
      <c r="CH8" s="1193"/>
      <c r="CI8" s="1193"/>
      <c r="CJ8" s="1157"/>
      <c r="CK8" s="1158"/>
      <c r="CL8" s="1158"/>
    </row>
    <row r="9" spans="1:90" s="1194" customFormat="1" ht="84" customHeight="1">
      <c r="A9" s="1160"/>
      <c r="B9" s="1237"/>
      <c r="C9" s="1237"/>
      <c r="D9" s="1238"/>
      <c r="E9" s="1238"/>
      <c r="F9" s="1238"/>
      <c r="G9" s="1222"/>
      <c r="H9" s="1239"/>
      <c r="I9" s="1240" t="s">
        <v>2420</v>
      </c>
      <c r="J9" s="1225"/>
      <c r="K9" s="1226"/>
      <c r="L9" s="1226"/>
      <c r="M9" s="1225"/>
      <c r="N9" s="1225"/>
      <c r="O9" s="1225"/>
      <c r="P9" s="1227"/>
      <c r="Q9" s="1228"/>
      <c r="R9" s="1225"/>
      <c r="S9" s="1201"/>
      <c r="T9" s="1204"/>
      <c r="U9" s="1203"/>
      <c r="V9" s="1203"/>
      <c r="W9" s="1203"/>
      <c r="X9" s="1204"/>
      <c r="Y9" s="1229"/>
      <c r="Z9" s="1229"/>
      <c r="AA9" s="1229"/>
      <c r="AB9" s="1229"/>
      <c r="AC9" s="1203"/>
      <c r="AD9" s="1203"/>
      <c r="AE9" s="1206"/>
      <c r="AF9" s="1206"/>
      <c r="AG9" s="1207"/>
      <c r="AH9" s="1208"/>
      <c r="AI9" s="1208"/>
      <c r="AJ9" s="1210"/>
      <c r="AK9" s="1210"/>
      <c r="AL9" s="1230"/>
      <c r="AM9" s="1231"/>
      <c r="AN9" s="1231" t="s">
        <v>2421</v>
      </c>
      <c r="AO9" s="1231" t="s">
        <v>2422</v>
      </c>
      <c r="AP9" s="1231" t="s">
        <v>2423</v>
      </c>
      <c r="AQ9" s="1231" t="s">
        <v>2424</v>
      </c>
      <c r="AR9" s="1241" t="s">
        <v>2425</v>
      </c>
      <c r="AS9" s="1242" t="s">
        <v>2426</v>
      </c>
      <c r="AT9" s="1215"/>
      <c r="AU9" s="1220"/>
      <c r="AV9" s="1220"/>
      <c r="AW9" s="1235"/>
      <c r="AX9" s="1235"/>
      <c r="AY9" s="1218"/>
      <c r="AZ9" s="1218"/>
      <c r="BA9" s="1218"/>
      <c r="BB9" s="1220"/>
      <c r="BC9" s="1220"/>
      <c r="BD9" s="1220"/>
      <c r="BE9" s="1218"/>
      <c r="BF9" s="1236"/>
      <c r="BG9" s="1243"/>
      <c r="BH9" s="1243"/>
      <c r="BI9" s="1244"/>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193"/>
      <c r="CI9" s="1193"/>
      <c r="CJ9" s="1157"/>
      <c r="CK9" s="1245"/>
      <c r="CL9" s="1245"/>
    </row>
    <row r="10" spans="1:90" s="370" customFormat="1" ht="14.4">
      <c r="B10" s="1246" t="str">
        <f>_xlfn.CONCAT(D10,E10)</f>
        <v/>
      </c>
      <c r="C10" s="1247"/>
      <c r="D10" s="1247"/>
      <c r="E10" s="1247"/>
      <c r="F10" s="1248" t="str">
        <f>基本情報入力シート!M37</f>
        <v>○○ケアサービス</v>
      </c>
      <c r="G10" s="1249">
        <f>SUM('別紙様式3-2（４・５月）'!N5,'別紙様式3-2（４・５月）'!N6,'別紙様式3-2（４・５月）'!N7,'別紙様式3-3（６月以降分）'!N5)</f>
        <v>141862900</v>
      </c>
      <c r="H10" s="1250">
        <f>SUM('別紙様式3-2（４・５月）'!N9,'別紙様式3-3（６月以降分）'!N7)</f>
        <v>102320553.47514547</v>
      </c>
      <c r="I10" s="1250">
        <f>'別紙様式3-1'!Q20</f>
        <v>1000000</v>
      </c>
      <c r="J10" s="1250">
        <f>'別紙様式3-1'!Q21</f>
        <v>140862900</v>
      </c>
      <c r="K10" s="1250">
        <f>'別紙様式3-1'!Q22</f>
        <v>140000000</v>
      </c>
      <c r="L10" s="1250">
        <f>'別紙様式3-1'!Q25</f>
        <v>101320553.47514547</v>
      </c>
      <c r="M10" s="1250">
        <f>'別紙様式3-1'!Q26</f>
        <v>98000000</v>
      </c>
      <c r="N10" s="1249">
        <f>'別紙様式3-1'!Q27</f>
        <v>4000000</v>
      </c>
      <c r="O10" s="1249">
        <f>'別紙様式3-1'!Q28</f>
        <v>102000000</v>
      </c>
      <c r="P10" s="1251" t="str">
        <f>IF('別紙様式3-1'!AM29=TRUE,"✓","×")</f>
        <v>✓</v>
      </c>
      <c r="Q10" s="1252">
        <f>'別紙様式3-1'!O29</f>
        <v>2.5000000000000001E-2</v>
      </c>
      <c r="R10" s="1253" t="str">
        <f>'別紙様式3-1'!U29</f>
        <v>（例）退職者が少なく、事業所の賃金構成の中で定期昇給の実施（基本給の引上げによる対応）による人件費の増加が大きいことから、定期昇給と一時金の増額により対応する。</v>
      </c>
      <c r="S10" s="1254">
        <f>'別紙様式3-1'!Q36</f>
        <v>363892760</v>
      </c>
      <c r="T10" s="1254">
        <f>'別紙様式3-1'!Q37</f>
        <v>504012760</v>
      </c>
      <c r="U10" s="1255">
        <f>'別紙様式3-1'!Q38</f>
        <v>140000000</v>
      </c>
      <c r="V10" s="1255">
        <f>'別紙様式3-1'!Q39</f>
        <v>120000</v>
      </c>
      <c r="W10" s="1256" t="str">
        <f>IF('別紙様式3-1'!Q40,"○","×")</f>
        <v>○</v>
      </c>
      <c r="X10" s="1254">
        <f>'別紙様式3-1'!Q40</f>
        <v>296889129</v>
      </c>
      <c r="Y10" s="1254">
        <f>'別紙様式3-1'!Q41</f>
        <v>323895307</v>
      </c>
      <c r="Z10" s="1254">
        <f>'別紙様式3-1'!Q42</f>
        <v>15672680</v>
      </c>
      <c r="AA10" s="1254">
        <f>'別紙様式3-1'!Q43</f>
        <v>8379554</v>
      </c>
      <c r="AB10" s="1254">
        <f>'別紙様式3-1'!Q44</f>
        <v>2312647</v>
      </c>
      <c r="AC10" s="1255">
        <f>'別紙様式3-1'!Q45</f>
        <v>112647</v>
      </c>
      <c r="AD10" s="1255">
        <f>'別紙様式3-1'!Q46</f>
        <v>528650</v>
      </c>
      <c r="AE10" s="1257" t="str">
        <f>'別紙様式3-1'!F55</f>
        <v>（例）
・令和５年度の旧３加算及び補助金を上回るために行った賃金改善（余剰分）　○○○円
・加算等を原資としない△△手当の創設・維持に要する費用　○○○円</v>
      </c>
      <c r="AF10" s="1257" t="str">
        <f>'別紙様式3-1'!F56</f>
        <v>（例）
・基本給の処遇改善加算等を原資とする部分と処遇改善手当の総額（○○○円）から２（２）②イ～オの総額（○○○円）を除して、○○○円
・加算等を原資としない△△手当は、対象者〇人×○円×１２か月＝○○○円</v>
      </c>
      <c r="AG10" s="1258">
        <f>'別紙様式3-1'!T60</f>
        <v>11171419.039999999</v>
      </c>
      <c r="AH10" s="1258">
        <f>'別紙様式3-1'!T61</f>
        <v>8700000</v>
      </c>
      <c r="AI10" s="1258">
        <f>'別紙様式3-1'!T62</f>
        <v>6000000</v>
      </c>
      <c r="AJ10" s="1251" t="str">
        <f>IF('別紙様式3-1'!AH61="○","○","×")</f>
        <v>×</v>
      </c>
      <c r="AK10" s="1251" t="str">
        <f>IF('別紙様式3-1'!AM66=TRUE,"○","×")</f>
        <v>○</v>
      </c>
      <c r="AL10" s="1259">
        <f>'別紙様式3-1'!U71</f>
        <v>1177000</v>
      </c>
      <c r="AM10" s="1259">
        <f>'別紙様式3-1'!U72</f>
        <v>1350000</v>
      </c>
      <c r="AN10" s="1259">
        <f>'別紙様式3-1'!U73</f>
        <v>1100000</v>
      </c>
      <c r="AO10" s="1259">
        <f>'別紙様式3-1'!U75</f>
        <v>800000</v>
      </c>
      <c r="AP10" s="1259" t="str">
        <f>IF('別紙様式3-1'!AC74&gt;66.6,"○","×")</f>
        <v>○</v>
      </c>
      <c r="AQ10" s="1259">
        <f>'別紙様式3-1'!U77</f>
        <v>250000</v>
      </c>
      <c r="AR10" s="1259">
        <f>'別紙様式3-1'!U79</f>
        <v>205000</v>
      </c>
      <c r="AS10" s="1259" t="str">
        <f>IF('別紙様式3-1'!AC78&gt;66.6,"○","×")</f>
        <v>○</v>
      </c>
      <c r="AT10" s="1260" t="str">
        <f>IF('別紙様式3-1'!AM82=TRUE,"○","×")</f>
        <v>○</v>
      </c>
      <c r="AU10" s="1251" t="str">
        <f>IF('別紙様式3-1'!AM89=TRUE,"○","×")</f>
        <v>×</v>
      </c>
      <c r="AV10" s="1251" t="str">
        <f>IF('別紙様式3-1'!AM95=TRUE,"○","×")</f>
        <v>×</v>
      </c>
      <c r="AW10" s="1261">
        <f>'別紙様式3-1'!J98</f>
        <v>0</v>
      </c>
      <c r="AX10" s="1261">
        <f>'別紙様式3-1'!J100</f>
        <v>0</v>
      </c>
      <c r="AY10" s="1251" t="str">
        <f>IF('別紙様式3-1'!AM103=TRUE,"○","×")</f>
        <v>○</v>
      </c>
      <c r="AZ10" s="1251" t="str">
        <f>IF('別紙様式3-1'!AM107=TRUE,"○","×")</f>
        <v>×</v>
      </c>
      <c r="BA10" s="1251" t="str">
        <f>IF('別紙様式3-1'!AK121="○","○","×")</f>
        <v>×</v>
      </c>
      <c r="BB10" s="1251" t="str">
        <f>IF('別紙様式3-1'!AM123=TRUE,"○","×")</f>
        <v>×</v>
      </c>
      <c r="BC10" s="1251" t="str">
        <f>IF('別紙様式3-1'!AM124=TRUE,"○","×")</f>
        <v>×</v>
      </c>
      <c r="BD10" s="1251" t="str">
        <f>IF('別紙様式3-1'!AM125=TRUE,"○","×")</f>
        <v>×</v>
      </c>
      <c r="BE10" s="1251" t="str">
        <f>IF('別紙様式3-1'!AM126=TRUE,"○","×")</f>
        <v>×</v>
      </c>
      <c r="BF10" s="1251">
        <f>'別紙様式3-1'!F126</f>
        <v>0</v>
      </c>
      <c r="BG10" s="1262" t="str">
        <f>IF('別紙様式3-1'!AI129="該当","○","×")</f>
        <v>×</v>
      </c>
      <c r="BH10" s="1262" t="str">
        <f>IF('別紙様式3-1'!AI132="該当","○","×")</f>
        <v>○</v>
      </c>
      <c r="BI10" s="1263" t="str">
        <f>IF('別紙様式3-1'!AK135="○","○","×")</f>
        <v>○</v>
      </c>
      <c r="BJ10" s="1251" t="str">
        <f>IF('別紙様式3-1'!AM136=TRUE,"○","")</f>
        <v>○</v>
      </c>
      <c r="BK10" s="1251" t="str">
        <f>IF('別紙様式3-1'!AM137=TRUE,"○","")</f>
        <v/>
      </c>
      <c r="BL10" s="1251" t="str">
        <f>IF('別紙様式3-1'!AM138=TRUE,"○","")</f>
        <v/>
      </c>
      <c r="BM10" s="1251" t="str">
        <f>IF('別紙様式3-1'!AM139=TRUE,"○","")</f>
        <v/>
      </c>
      <c r="BN10" s="1251" t="str">
        <f>IF('別紙様式3-1'!AM140=TRUE,"○","")</f>
        <v>○</v>
      </c>
      <c r="BO10" s="1251" t="str">
        <f>IF('別紙様式3-1'!AM141=TRUE,"○","")</f>
        <v/>
      </c>
      <c r="BP10" s="1251" t="str">
        <f>IF('別紙様式3-1'!AM142=TRUE,"○","")</f>
        <v/>
      </c>
      <c r="BQ10" s="1251" t="str">
        <f>IF('別紙様式3-1'!AM143=TRUE,"○","")</f>
        <v/>
      </c>
      <c r="BR10" s="1251" t="str">
        <f>IF('別紙様式3-1'!AM144=TRUE,"○","")</f>
        <v>○</v>
      </c>
      <c r="BS10" s="1251" t="str">
        <f>IF('別紙様式3-1'!AM145=TRUE,"○","")</f>
        <v/>
      </c>
      <c r="BT10" s="1251" t="str">
        <f>IF('別紙様式3-1'!AM146=TRUE,"○","")</f>
        <v/>
      </c>
      <c r="BU10" s="1251" t="str">
        <f>IF('別紙様式3-1'!AM147=TRUE,"○","")</f>
        <v/>
      </c>
      <c r="BV10" s="1251" t="str">
        <f>IF('別紙様式3-1'!AM148=TRUE,"○","")</f>
        <v>○</v>
      </c>
      <c r="BW10" s="1251" t="str">
        <f>IF('別紙様式3-1'!AM149=TRUE,"○","")</f>
        <v/>
      </c>
      <c r="BX10" s="1251" t="str">
        <f>IF('別紙様式3-1'!AM150=TRUE,"○","")</f>
        <v/>
      </c>
      <c r="BY10" s="1251" t="str">
        <f>IF('別紙様式3-1'!AM151=TRUE,"○","")</f>
        <v/>
      </c>
      <c r="BZ10" s="1251" t="str">
        <f>IF('別紙様式3-1'!AM152=TRUE,"○","")</f>
        <v>○</v>
      </c>
      <c r="CA10" s="1251" t="str">
        <f>IF('別紙様式3-1'!AM153=TRUE,"○","")</f>
        <v/>
      </c>
      <c r="CB10" s="1251" t="str">
        <f>IF('別紙様式3-1'!AM154=TRUE,"○","")</f>
        <v/>
      </c>
      <c r="CC10" s="1251" t="str">
        <f>IF('別紙様式3-1'!AM155=TRUE,"○","")</f>
        <v/>
      </c>
      <c r="CD10" s="1251" t="str">
        <f>IF('別紙様式3-1'!AM156=TRUE,"○","")</f>
        <v>○</v>
      </c>
      <c r="CE10" s="1251" t="str">
        <f>IF('別紙様式3-1'!AM157=TRUE,"○","")</f>
        <v/>
      </c>
      <c r="CF10" s="1251" t="str">
        <f>IF('別紙様式3-1'!AM158=TRUE,"○","")</f>
        <v/>
      </c>
      <c r="CG10" s="1251" t="str">
        <f>IF('別紙様式3-1'!AM159=TRUE,"○","")</f>
        <v/>
      </c>
      <c r="CH10" s="1264">
        <f>'別紙様式3-1'!B162</f>
        <v>0</v>
      </c>
      <c r="CI10" s="1264" t="str">
        <f>IF('別紙様式3-1'!AK166="○","○","×")</f>
        <v>○</v>
      </c>
      <c r="CJ10" s="1265"/>
      <c r="CK10" s="1266">
        <f>COUNTIF('別紙様式3-2（４・５月）'!J:J, "長野県")</f>
        <v>0</v>
      </c>
      <c r="CL10" s="1266">
        <f>COUNTIF('別紙様式3-3（６月以降分）'!J:J, "長野県")</f>
        <v>0</v>
      </c>
    </row>
    <row r="12" spans="1:90" ht="14.4">
      <c r="G12" s="1267"/>
    </row>
    <row r="13" spans="1:90" ht="14.4">
      <c r="S13" s="1268"/>
    </row>
    <row r="14" spans="1:90" ht="14.4">
      <c r="G14" s="1267"/>
    </row>
  </sheetData>
  <sheetProtection algorithmName="SHA-512" hashValue="rzSrFil1uSp644jUR1P8X/lZMDATuP4adV2C9k8ruaFnqKsksuRdkWFRoh+MGVjCaDy8ClKcfMN30w2AUjo2tQ==" saltValue="bULrAyiz76mfcZDdyR3wvA==" spinCount="100000" sheet="1" objects="1" scenarios="1"/>
  <mergeCells count="97">
    <mergeCell ref="CD7:CD9"/>
    <mergeCell ref="CE7:CE9"/>
    <mergeCell ref="CF7:CF9"/>
    <mergeCell ref="CG7:CG9"/>
    <mergeCell ref="H8:I8"/>
    <mergeCell ref="AN8:AP8"/>
    <mergeCell ref="AQ8:AS8"/>
    <mergeCell ref="BX7:BX9"/>
    <mergeCell ref="BY7:BY9"/>
    <mergeCell ref="BZ7:BZ9"/>
    <mergeCell ref="CA7:CA9"/>
    <mergeCell ref="CB7:CB9"/>
    <mergeCell ref="CC7:CC9"/>
    <mergeCell ref="BR7:BR9"/>
    <mergeCell ref="BS7:BS9"/>
    <mergeCell ref="BT7:BT9"/>
    <mergeCell ref="BU7:BU9"/>
    <mergeCell ref="BV7:BV9"/>
    <mergeCell ref="BW7:BW9"/>
    <mergeCell ref="BD7:BD9"/>
    <mergeCell ref="BE7:BF7"/>
    <mergeCell ref="BJ7:BJ9"/>
    <mergeCell ref="BK7:BK9"/>
    <mergeCell ref="BL7:BL9"/>
    <mergeCell ref="BM7:BM9"/>
    <mergeCell ref="AC7:AC9"/>
    <mergeCell ref="AD7:AD9"/>
    <mergeCell ref="AL7:AL9"/>
    <mergeCell ref="AM7:AS7"/>
    <mergeCell ref="AU7:AU9"/>
    <mergeCell ref="AV7:AV9"/>
    <mergeCell ref="Q7:Q9"/>
    <mergeCell ref="R7:R9"/>
    <mergeCell ref="T7:T9"/>
    <mergeCell ref="U7:U9"/>
    <mergeCell ref="V7:V9"/>
    <mergeCell ref="X7:X9"/>
    <mergeCell ref="BV6:BY6"/>
    <mergeCell ref="BZ6:CC6"/>
    <mergeCell ref="CD6:CG6"/>
    <mergeCell ref="J7:J9"/>
    <mergeCell ref="K7:K9"/>
    <mergeCell ref="L7:L9"/>
    <mergeCell ref="M7:M9"/>
    <mergeCell ref="N7:N9"/>
    <mergeCell ref="O7:O9"/>
    <mergeCell ref="P7:P9"/>
    <mergeCell ref="BG6:BG9"/>
    <mergeCell ref="BH6:BH9"/>
    <mergeCell ref="BI6:BI9"/>
    <mergeCell ref="BJ6:BM6"/>
    <mergeCell ref="BN6:BQ6"/>
    <mergeCell ref="BR6:BU6"/>
    <mergeCell ref="BN7:BN9"/>
    <mergeCell ref="BO7:BO9"/>
    <mergeCell ref="BP7:BP9"/>
    <mergeCell ref="BQ7:BQ9"/>
    <mergeCell ref="AJ6:AJ9"/>
    <mergeCell ref="AK6:AK9"/>
    <mergeCell ref="AL6:AS6"/>
    <mergeCell ref="AT6:AX6"/>
    <mergeCell ref="AY6:AZ6"/>
    <mergeCell ref="BA6:BF6"/>
    <mergeCell ref="AW7:AW9"/>
    <mergeCell ref="AX7:AX9"/>
    <mergeCell ref="BB7:BB9"/>
    <mergeCell ref="BC7:BC9"/>
    <mergeCell ref="W6:W9"/>
    <mergeCell ref="X6:AD6"/>
    <mergeCell ref="AE6:AE9"/>
    <mergeCell ref="AF6:AF9"/>
    <mergeCell ref="AG6:AG9"/>
    <mergeCell ref="AH6:AI6"/>
    <mergeCell ref="Y7:Y9"/>
    <mergeCell ref="Z7:Z9"/>
    <mergeCell ref="AA7:AA9"/>
    <mergeCell ref="AB7:AB9"/>
    <mergeCell ref="AY5:AZ5"/>
    <mergeCell ref="BG5:CG5"/>
    <mergeCell ref="CH5:CH9"/>
    <mergeCell ref="CI5:CI9"/>
    <mergeCell ref="B6:B9"/>
    <mergeCell ref="C6:C9"/>
    <mergeCell ref="D6:D9"/>
    <mergeCell ref="E6:E9"/>
    <mergeCell ref="F6:F9"/>
    <mergeCell ref="S6:V6"/>
    <mergeCell ref="G4:AF4"/>
    <mergeCell ref="AG4:CI4"/>
    <mergeCell ref="CK4:CK9"/>
    <mergeCell ref="CL4:CL9"/>
    <mergeCell ref="G5:R5"/>
    <mergeCell ref="S5:AD5"/>
    <mergeCell ref="AE5:AF5"/>
    <mergeCell ref="AG5:AJ5"/>
    <mergeCell ref="AK5:AS5"/>
    <mergeCell ref="AT5:AX5"/>
  </mergeCells>
  <phoneticPr fontId="7"/>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E965-E5DB-4C68-B4D6-B83E501FE3C9}">
  <sheetPr>
    <tabColor rgb="FFFF0000"/>
  </sheetPr>
  <dimension ref="A2:AE511"/>
  <sheetViews>
    <sheetView workbookViewId="0">
      <selection activeCell="BU7" sqref="BU7:BU9"/>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269" customWidth="1"/>
    <col min="16" max="16" width="16.21875" style="1269" customWidth="1"/>
    <col min="17" max="17" width="21.109375" bestFit="1" customWidth="1"/>
    <col min="18" max="18" width="11.6640625" style="1270" bestFit="1" customWidth="1"/>
    <col min="19" max="19" width="27.5546875" customWidth="1"/>
    <col min="20" max="20" width="16.88671875" style="1271" customWidth="1"/>
    <col min="21" max="21" width="12" style="1271" customWidth="1"/>
    <col min="22" max="22" width="12.77734375" style="1271" bestFit="1" customWidth="1"/>
    <col min="23" max="23" width="13.109375" style="1271" bestFit="1" customWidth="1"/>
    <col min="24" max="24" width="8.21875" style="1271" bestFit="1" customWidth="1"/>
    <col min="25" max="25" width="13.33203125" style="1271" customWidth="1"/>
    <col min="26" max="26" width="14" style="1271" customWidth="1"/>
    <col min="27" max="27" width="14" style="1272" hidden="1" customWidth="1"/>
    <col min="28" max="28" width="13.33203125" style="1271" customWidth="1"/>
    <col min="29" max="29" width="8.21875" style="1271" bestFit="1" customWidth="1"/>
    <col min="30" max="30" width="11.6640625" style="1271" customWidth="1"/>
    <col min="31" max="31" width="7.88671875" style="1271" customWidth="1"/>
  </cols>
  <sheetData>
    <row r="2" spans="1:31" ht="14.4">
      <c r="B2" s="1114" t="s">
        <v>2427</v>
      </c>
    </row>
    <row r="3" spans="1:31" ht="22.8" customHeight="1">
      <c r="B3" s="1273" t="s">
        <v>12</v>
      </c>
      <c r="C3" s="1273" t="s">
        <v>39</v>
      </c>
      <c r="D3" s="1274" t="s">
        <v>300</v>
      </c>
      <c r="E3" s="1274"/>
      <c r="F3" s="1274"/>
      <c r="G3" s="1274"/>
      <c r="H3" s="1274"/>
      <c r="I3" s="1274"/>
      <c r="J3" s="1274"/>
      <c r="K3" s="1274"/>
      <c r="L3" s="1275" t="s">
        <v>2428</v>
      </c>
      <c r="M3" s="1276" t="s">
        <v>42</v>
      </c>
      <c r="N3" s="1277"/>
      <c r="O3" s="1278" t="s">
        <v>43</v>
      </c>
      <c r="P3" s="1278" t="s">
        <v>44</v>
      </c>
      <c r="Q3" s="1279" t="s">
        <v>2429</v>
      </c>
      <c r="R3" s="1280"/>
      <c r="S3" s="1281"/>
      <c r="T3" s="1282" t="s">
        <v>2430</v>
      </c>
      <c r="U3" s="1283"/>
      <c r="V3" s="1283"/>
      <c r="W3" s="1283"/>
      <c r="X3" s="1283"/>
      <c r="Y3" s="1283"/>
      <c r="Z3" s="1283"/>
      <c r="AA3" s="1283"/>
      <c r="AB3" s="1283"/>
      <c r="AC3" s="1283"/>
      <c r="AD3" s="1283"/>
      <c r="AE3" s="1284"/>
    </row>
    <row r="4" spans="1:31" ht="18.600000000000001" hidden="1" customHeight="1">
      <c r="B4" s="1285"/>
      <c r="C4" s="1285"/>
      <c r="D4" s="1286"/>
      <c r="E4" s="1286"/>
      <c r="F4" s="1286"/>
      <c r="G4" s="1286"/>
      <c r="H4" s="1286"/>
      <c r="I4" s="1286"/>
      <c r="J4" s="1286"/>
      <c r="K4" s="1286"/>
      <c r="L4" s="1287"/>
      <c r="M4" s="1275" t="s">
        <v>45</v>
      </c>
      <c r="N4" s="1275" t="s">
        <v>2431</v>
      </c>
      <c r="O4" s="1288"/>
      <c r="P4" s="1288"/>
      <c r="Q4" s="1289"/>
      <c r="R4" s="1290"/>
      <c r="S4" s="1291"/>
      <c r="T4" s="1292"/>
      <c r="U4" s="1293"/>
      <c r="V4" s="1293"/>
      <c r="W4" s="1293"/>
      <c r="X4" s="1293"/>
      <c r="Y4" s="1293"/>
      <c r="Z4" s="1293"/>
      <c r="AA4" s="1293"/>
      <c r="AB4" s="1293"/>
      <c r="AC4" s="1293"/>
      <c r="AD4" s="1293"/>
      <c r="AE4" s="1294"/>
    </row>
    <row r="5" spans="1:31" ht="22.2" customHeight="1">
      <c r="B5" s="1285"/>
      <c r="C5" s="1285"/>
      <c r="D5" s="1286"/>
      <c r="E5" s="1286"/>
      <c r="F5" s="1286"/>
      <c r="G5" s="1286"/>
      <c r="H5" s="1286"/>
      <c r="I5" s="1286"/>
      <c r="J5" s="1286"/>
      <c r="K5" s="1286"/>
      <c r="L5" s="1287"/>
      <c r="M5" s="1287"/>
      <c r="N5" s="1287"/>
      <c r="O5" s="1288"/>
      <c r="P5" s="1288"/>
      <c r="Q5" s="1295" t="s">
        <v>310</v>
      </c>
      <c r="R5" s="1296" t="s">
        <v>2432</v>
      </c>
      <c r="S5" s="1273" t="s">
        <v>312</v>
      </c>
      <c r="T5" s="1297" t="s">
        <v>2433</v>
      </c>
      <c r="U5" s="1298"/>
      <c r="V5" s="1299"/>
      <c r="W5" s="1297" t="s">
        <v>2434</v>
      </c>
      <c r="X5" s="1298"/>
      <c r="Y5" s="1298"/>
      <c r="Z5" s="1298"/>
      <c r="AA5" s="1300"/>
      <c r="AB5" s="1297" t="s">
        <v>2435</v>
      </c>
      <c r="AC5" s="1298"/>
      <c r="AD5" s="1298"/>
      <c r="AE5" s="1299"/>
    </row>
    <row r="6" spans="1:31" ht="82.2" customHeight="1">
      <c r="B6" s="1301"/>
      <c r="C6" s="1301"/>
      <c r="D6" s="1302"/>
      <c r="E6" s="1302"/>
      <c r="F6" s="1302"/>
      <c r="G6" s="1302"/>
      <c r="H6" s="1302"/>
      <c r="I6" s="1302"/>
      <c r="J6" s="1302"/>
      <c r="K6" s="1302"/>
      <c r="L6" s="1303"/>
      <c r="M6" s="1303"/>
      <c r="N6" s="1303"/>
      <c r="O6" s="1304"/>
      <c r="P6" s="1304"/>
      <c r="Q6" s="1305"/>
      <c r="R6" s="1306"/>
      <c r="S6" s="1301"/>
      <c r="T6" s="1307" t="s">
        <v>346</v>
      </c>
      <c r="U6" s="1308" t="s">
        <v>2436</v>
      </c>
      <c r="V6" s="1308" t="s">
        <v>2437</v>
      </c>
      <c r="W6" s="1308" t="s">
        <v>315</v>
      </c>
      <c r="X6" s="1308" t="s">
        <v>2438</v>
      </c>
      <c r="Y6" s="1308" t="s">
        <v>2439</v>
      </c>
      <c r="Z6" s="1308" t="s">
        <v>2440</v>
      </c>
      <c r="AA6" s="1309"/>
      <c r="AB6" s="1308" t="s">
        <v>315</v>
      </c>
      <c r="AC6" s="1308" t="s">
        <v>2438</v>
      </c>
      <c r="AD6" s="1308" t="s">
        <v>2440</v>
      </c>
      <c r="AE6" s="1308" t="s">
        <v>2441</v>
      </c>
    </row>
    <row r="7" spans="1:31" ht="25.2" customHeight="1">
      <c r="A7" t="s">
        <v>2442</v>
      </c>
      <c r="B7" s="1310" t="str">
        <f>IF(L7="", "", IF(基本情報入力シート!$M$37="", "",基本情報入力シート!$M$37))</f>
        <v/>
      </c>
      <c r="C7" s="1311"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1312"/>
      <c r="Z7" s="1313"/>
      <c r="AA7" s="1314"/>
    </row>
    <row r="8" spans="1:31">
      <c r="B8" s="1310" t="str">
        <f>IF(L8="", "", IF(基本情報入力シート!$M$37="", "",基本情報入力シート!$M$37))</f>
        <v/>
      </c>
      <c r="C8" s="1315"/>
      <c r="D8" s="1312"/>
      <c r="Z8" s="1313"/>
      <c r="AA8" s="1314"/>
    </row>
    <row r="9" spans="1:31">
      <c r="B9" s="1310" t="str">
        <f>IF(L9="", "", IF(基本情報入力シート!$M$37="", "",基本情報入力シート!$M$37))</f>
        <v/>
      </c>
      <c r="C9" s="1315"/>
      <c r="D9" s="1312"/>
      <c r="Z9" s="1313"/>
      <c r="AA9" s="1314"/>
    </row>
    <row r="10" spans="1:31">
      <c r="B10" s="1310" t="str">
        <f>IF(L10="", "", IF(基本情報入力シート!$M$37="", "",基本情報入力シート!$M$37))</f>
        <v/>
      </c>
      <c r="C10" s="1315"/>
      <c r="D10" s="1312"/>
      <c r="Z10" s="1313"/>
      <c r="AA10" s="1314"/>
    </row>
    <row r="11" spans="1:31">
      <c r="B11" s="1310" t="str">
        <f>IF(L11="", "", IF(基本情報入力シート!$M$37="", "",基本情報入力シート!$M$37))</f>
        <v/>
      </c>
      <c r="C11" s="1315"/>
      <c r="D11" s="1312"/>
      <c r="Z11" s="1313"/>
      <c r="AA11" s="1314"/>
    </row>
    <row r="12" spans="1:31">
      <c r="B12" s="1310" t="str">
        <f>IF(L12="", "", IF(基本情報入力シート!$M$37="", "",基本情報入力シート!$M$37))</f>
        <v/>
      </c>
      <c r="C12" s="1315"/>
      <c r="D12" s="1312"/>
      <c r="Z12" s="1313"/>
      <c r="AA12" s="1314"/>
    </row>
    <row r="13" spans="1:31">
      <c r="B13" s="1310" t="str">
        <f>IF(L13="", "", IF(基本情報入力シート!$M$37="", "",基本情報入力シート!$M$37))</f>
        <v/>
      </c>
      <c r="C13" s="1315"/>
      <c r="D13" s="1312"/>
      <c r="Z13" s="1313"/>
      <c r="AA13" s="1314"/>
    </row>
    <row r="14" spans="1:31">
      <c r="B14" s="1310" t="str">
        <f>IF(L14="", "", IF(基本情報入力シート!$M$37="", "",基本情報入力シート!$M$37))</f>
        <v/>
      </c>
      <c r="C14" s="1315"/>
      <c r="D14" s="1312"/>
      <c r="Z14" s="1313"/>
      <c r="AA14" s="1314"/>
    </row>
    <row r="15" spans="1:31">
      <c r="B15" s="1310" t="str">
        <f>IF(L15="", "", IF(基本情報入力シート!$M$37="", "",基本情報入力シート!$M$37))</f>
        <v/>
      </c>
      <c r="C15" s="1315"/>
      <c r="D15" s="1312"/>
      <c r="Z15" s="1313"/>
      <c r="AA15" s="1314"/>
    </row>
    <row r="16" spans="1:31">
      <c r="B16" s="1310" t="str">
        <f>IF(L16="", "", IF(基本情報入力シート!$M$37="", "",基本情報入力シート!$M$37))</f>
        <v/>
      </c>
      <c r="C16" s="1315"/>
      <c r="D16" s="1312"/>
      <c r="Z16" s="1313"/>
      <c r="AA16" s="1314"/>
    </row>
    <row r="17" spans="2:27">
      <c r="B17" s="1310" t="str">
        <f>IF(L17="", "", IF(基本情報入力シート!$M$37="", "",基本情報入力シート!$M$37))</f>
        <v/>
      </c>
      <c r="C17" s="1315"/>
      <c r="D17" s="1312"/>
      <c r="Z17" s="1313"/>
      <c r="AA17" s="1314"/>
    </row>
    <row r="18" spans="2:27">
      <c r="B18" s="1310" t="str">
        <f>IF(L18="", "", IF(基本情報入力シート!$M$37="", "",基本情報入力シート!$M$37))</f>
        <v/>
      </c>
      <c r="C18" s="1315"/>
      <c r="D18" s="1312"/>
      <c r="Z18" s="1313"/>
      <c r="AA18" s="1314"/>
    </row>
    <row r="19" spans="2:27">
      <c r="B19" s="1310" t="str">
        <f>IF(L19="", "", IF(基本情報入力シート!$M$37="", "",基本情報入力シート!$M$37))</f>
        <v/>
      </c>
      <c r="C19" s="1315"/>
      <c r="D19" s="1312"/>
      <c r="Z19" s="1313"/>
      <c r="AA19" s="1314"/>
    </row>
    <row r="20" spans="2:27">
      <c r="B20" s="1310" t="str">
        <f>IF(L20="", "", IF(基本情報入力シート!$M$37="", "",基本情報入力シート!$M$37))</f>
        <v/>
      </c>
      <c r="C20" s="1315"/>
      <c r="D20" s="1312"/>
      <c r="Z20" s="1313"/>
      <c r="AA20" s="1314"/>
    </row>
    <row r="21" spans="2:27">
      <c r="B21" s="1310" t="str">
        <f>IF(L21="", "", IF(基本情報入力シート!$M$37="", "",基本情報入力シート!$M$37))</f>
        <v/>
      </c>
      <c r="C21" s="1315"/>
      <c r="D21" s="1312"/>
      <c r="Z21" s="1313"/>
      <c r="AA21" s="1314"/>
    </row>
    <row r="22" spans="2:27">
      <c r="B22" s="1310" t="str">
        <f>IF(L22="", "", IF(基本情報入力シート!$M$37="", "",基本情報入力シート!$M$37))</f>
        <v/>
      </c>
      <c r="C22" s="1315"/>
      <c r="D22" s="1312"/>
      <c r="Z22" s="1313"/>
      <c r="AA22" s="1314"/>
    </row>
    <row r="23" spans="2:27">
      <c r="B23" s="1310" t="str">
        <f>IF(L23="", "", IF(基本情報入力シート!$M$37="", "",基本情報入力シート!$M$37))</f>
        <v/>
      </c>
      <c r="C23" s="1315"/>
      <c r="D23" s="1312"/>
      <c r="Z23" s="1313"/>
      <c r="AA23" s="1314"/>
    </row>
    <row r="24" spans="2:27">
      <c r="B24" s="1310" t="str">
        <f>IF(L24="", "", IF(基本情報入力シート!$M$37="", "",基本情報入力シート!$M$37))</f>
        <v/>
      </c>
      <c r="C24" s="1315"/>
      <c r="D24" s="1312"/>
      <c r="Z24" s="1313"/>
      <c r="AA24" s="1314"/>
    </row>
    <row r="25" spans="2:27">
      <c r="B25" s="1310" t="str">
        <f>IF(L25="", "", IF(基本情報入力シート!$M$37="", "",基本情報入力シート!$M$37))</f>
        <v/>
      </c>
      <c r="C25" s="1315"/>
      <c r="D25" s="1312"/>
      <c r="Z25" s="1313"/>
      <c r="AA25" s="1314"/>
    </row>
    <row r="26" spans="2:27">
      <c r="B26" s="1310" t="str">
        <f>IF(L26="", "", IF(基本情報入力シート!$M$37="", "",基本情報入力シート!$M$37))</f>
        <v/>
      </c>
      <c r="C26" s="1315"/>
      <c r="D26" s="1312"/>
      <c r="Z26" s="1313"/>
      <c r="AA26" s="1314"/>
    </row>
    <row r="27" spans="2:27">
      <c r="B27" s="1310" t="str">
        <f>IF(L27="", "", IF(基本情報入力シート!$M$37="", "",基本情報入力シート!$M$37))</f>
        <v/>
      </c>
      <c r="C27" s="1315"/>
      <c r="D27" s="1312"/>
      <c r="Z27" s="1313"/>
      <c r="AA27" s="1314"/>
    </row>
    <row r="28" spans="2:27">
      <c r="B28" s="1310" t="str">
        <f>IF(L28="", "", IF(基本情報入力シート!$M$37="", "",基本情報入力シート!$M$37))</f>
        <v/>
      </c>
      <c r="C28" s="1315"/>
      <c r="D28" s="1312"/>
      <c r="Z28" s="1313"/>
      <c r="AA28" s="1314"/>
    </row>
    <row r="29" spans="2:27">
      <c r="B29" s="1310" t="str">
        <f>IF(L29="", "", IF(基本情報入力シート!$M$37="", "",基本情報入力シート!$M$37))</f>
        <v/>
      </c>
      <c r="C29" s="1315"/>
      <c r="D29" s="1312"/>
      <c r="Z29" s="1313"/>
      <c r="AA29" s="1314"/>
    </row>
    <row r="30" spans="2:27">
      <c r="B30" s="1310" t="str">
        <f>IF(L30="", "", IF(基本情報入力シート!$M$37="", "",基本情報入力シート!$M$37))</f>
        <v/>
      </c>
      <c r="C30" s="1315"/>
      <c r="D30" s="1312"/>
      <c r="Z30" s="1313"/>
      <c r="AA30" s="1314"/>
    </row>
    <row r="31" spans="2:27">
      <c r="B31" s="1310" t="str">
        <f>IF(L31="", "", IF(基本情報入力シート!$M$37="", "",基本情報入力シート!$M$37))</f>
        <v/>
      </c>
      <c r="C31" s="1315"/>
      <c r="D31" s="1312"/>
      <c r="Z31" s="1313"/>
      <c r="AA31" s="1314"/>
    </row>
    <row r="32" spans="2:27">
      <c r="B32" s="1310" t="str">
        <f>IF(L32="", "", IF(基本情報入力シート!$M$37="", "",基本情報入力シート!$M$37))</f>
        <v/>
      </c>
      <c r="C32" s="1315"/>
      <c r="D32" s="1312"/>
      <c r="Z32" s="1313"/>
      <c r="AA32" s="1314"/>
    </row>
    <row r="33" spans="2:27">
      <c r="B33" s="1310" t="str">
        <f>IF(L33="", "", IF(基本情報入力シート!$M$37="", "",基本情報入力シート!$M$37))</f>
        <v/>
      </c>
      <c r="C33" s="1315"/>
      <c r="D33" s="1312"/>
      <c r="Z33" s="1313"/>
      <c r="AA33" s="1314"/>
    </row>
    <row r="34" spans="2:27">
      <c r="B34" s="1310" t="str">
        <f>IF(L34="", "", IF(基本情報入力シート!$M$37="", "",基本情報入力シート!$M$37))</f>
        <v/>
      </c>
      <c r="C34" s="1315"/>
      <c r="D34" s="1312"/>
      <c r="Z34" s="1313"/>
      <c r="AA34" s="1314"/>
    </row>
    <row r="35" spans="2:27">
      <c r="B35" s="1310" t="str">
        <f>IF(L35="", "", IF(基本情報入力シート!$M$37="", "",基本情報入力シート!$M$37))</f>
        <v/>
      </c>
      <c r="C35" s="1315"/>
      <c r="D35" s="1312"/>
      <c r="Z35" s="1313"/>
      <c r="AA35" s="1314"/>
    </row>
    <row r="36" spans="2:27">
      <c r="B36" s="1310" t="str">
        <f>IF(L36="", "", IF(基本情報入力シート!$M$37="", "",基本情報入力シート!$M$37))</f>
        <v/>
      </c>
      <c r="C36" s="1315"/>
      <c r="D36" s="1312"/>
      <c r="Z36" s="1313"/>
      <c r="AA36" s="1314"/>
    </row>
    <row r="37" spans="2:27">
      <c r="B37" s="1310" t="str">
        <f>IF(L37="", "", IF(基本情報入力シート!$M$37="", "",基本情報入力シート!$M$37))</f>
        <v/>
      </c>
      <c r="C37" s="1315"/>
      <c r="D37" s="1312"/>
      <c r="Z37" s="1313"/>
      <c r="AA37" s="1314"/>
    </row>
    <row r="38" spans="2:27">
      <c r="B38" s="1310" t="str">
        <f>IF(L38="", "", IF(基本情報入力シート!$M$37="", "",基本情報入力シート!$M$37))</f>
        <v/>
      </c>
      <c r="C38" s="1315"/>
      <c r="D38" s="1312"/>
      <c r="Z38" s="1313"/>
      <c r="AA38" s="1314"/>
    </row>
    <row r="39" spans="2:27">
      <c r="B39" s="1310" t="str">
        <f>IF(L39="", "", IF(基本情報入力シート!$M$37="", "",基本情報入力シート!$M$37))</f>
        <v/>
      </c>
      <c r="C39" s="1315"/>
      <c r="D39" s="1312"/>
      <c r="Z39" s="1313"/>
      <c r="AA39" s="1314"/>
    </row>
    <row r="40" spans="2:27">
      <c r="B40" s="1310" t="str">
        <f>IF(L40="", "", IF(基本情報入力シート!$M$37="", "",基本情報入力シート!$M$37))</f>
        <v/>
      </c>
      <c r="C40" s="1315"/>
      <c r="D40" s="1312"/>
      <c r="Z40" s="1313"/>
      <c r="AA40" s="1314"/>
    </row>
    <row r="41" spans="2:27">
      <c r="B41" s="1310" t="str">
        <f>IF(L41="", "", IF(基本情報入力シート!$M$37="", "",基本情報入力シート!$M$37))</f>
        <v/>
      </c>
      <c r="C41" s="1315"/>
      <c r="D41" s="1312"/>
      <c r="Z41" s="1313"/>
      <c r="AA41" s="1314"/>
    </row>
    <row r="42" spans="2:27">
      <c r="B42" s="1310" t="str">
        <f>IF(L42="", "", IF(基本情報入力シート!$M$37="", "",基本情報入力シート!$M$37))</f>
        <v/>
      </c>
      <c r="C42" s="1315"/>
      <c r="D42" s="1312"/>
      <c r="Z42" s="1313"/>
      <c r="AA42" s="1314"/>
    </row>
    <row r="43" spans="2:27">
      <c r="B43" s="1310" t="str">
        <f>IF(L43="", "", IF(基本情報入力シート!$M$37="", "",基本情報入力シート!$M$37))</f>
        <v/>
      </c>
      <c r="C43" s="1315"/>
      <c r="D43" s="1312"/>
      <c r="Z43" s="1313"/>
      <c r="AA43" s="1314"/>
    </row>
    <row r="44" spans="2:27">
      <c r="B44" s="1310" t="str">
        <f>IF(L44="", "", IF(基本情報入力シート!$M$37="", "",基本情報入力シート!$M$37))</f>
        <v/>
      </c>
      <c r="C44" s="1315"/>
      <c r="D44" s="1312"/>
      <c r="Z44" s="1313"/>
      <c r="AA44" s="1314"/>
    </row>
    <row r="45" spans="2:27">
      <c r="B45" s="1310" t="str">
        <f>IF(L45="", "", IF(基本情報入力シート!$M$37="", "",基本情報入力シート!$M$37))</f>
        <v/>
      </c>
      <c r="C45" s="1315"/>
      <c r="D45" s="1312"/>
      <c r="Z45" s="1313"/>
      <c r="AA45" s="1314"/>
    </row>
    <row r="46" spans="2:27">
      <c r="B46" s="1310" t="str">
        <f>IF(L46="", "", IF(基本情報入力シート!$M$37="", "",基本情報入力シート!$M$37))</f>
        <v/>
      </c>
      <c r="C46" s="1315"/>
      <c r="D46" s="1312"/>
      <c r="Z46" s="1313"/>
      <c r="AA46" s="1314"/>
    </row>
    <row r="47" spans="2:27">
      <c r="B47" s="1310" t="str">
        <f>IF(L47="", "", IF(基本情報入力シート!$M$37="", "",基本情報入力シート!$M$37))</f>
        <v/>
      </c>
      <c r="C47" s="1315"/>
      <c r="D47" s="1312"/>
      <c r="Z47" s="1313"/>
      <c r="AA47" s="1314"/>
    </row>
    <row r="48" spans="2:27">
      <c r="B48" s="1310" t="str">
        <f>IF(L48="", "", IF(基本情報入力シート!$M$37="", "",基本情報入力シート!$M$37))</f>
        <v/>
      </c>
      <c r="C48" s="1315"/>
      <c r="D48" s="1312"/>
      <c r="Z48" s="1313"/>
      <c r="AA48" s="1314"/>
    </row>
    <row r="49" spans="2:27">
      <c r="B49" s="1310" t="str">
        <f>IF(L49="", "", IF(基本情報入力シート!$M$37="", "",基本情報入力シート!$M$37))</f>
        <v/>
      </c>
      <c r="C49" s="1315"/>
      <c r="D49" s="1312"/>
      <c r="Z49" s="1313"/>
      <c r="AA49" s="1314"/>
    </row>
    <row r="50" spans="2:27">
      <c r="B50" s="1310" t="str">
        <f>IF(L50="", "", IF(基本情報入力シート!$M$37="", "",基本情報入力シート!$M$37))</f>
        <v/>
      </c>
      <c r="C50" s="1315"/>
      <c r="D50" s="1312"/>
      <c r="Z50" s="1313"/>
      <c r="AA50" s="1314"/>
    </row>
    <row r="51" spans="2:27">
      <c r="B51" s="1310" t="str">
        <f>IF(L51="", "", IF(基本情報入力シート!$M$37="", "",基本情報入力シート!$M$37))</f>
        <v/>
      </c>
      <c r="C51" s="1315"/>
      <c r="D51" s="1312"/>
      <c r="Z51" s="1313"/>
      <c r="AA51" s="1314"/>
    </row>
    <row r="52" spans="2:27">
      <c r="B52" s="1310" t="str">
        <f>IF(L52="", "", IF(基本情報入力シート!$M$37="", "",基本情報入力シート!$M$37))</f>
        <v/>
      </c>
      <c r="C52" s="1315"/>
      <c r="D52" s="1312"/>
      <c r="Z52" s="1313"/>
      <c r="AA52" s="1314"/>
    </row>
    <row r="53" spans="2:27">
      <c r="B53" s="1310" t="str">
        <f>IF(L53="", "", IF(基本情報入力シート!$M$37="", "",基本情報入力シート!$M$37))</f>
        <v/>
      </c>
      <c r="C53" s="1315"/>
      <c r="D53" s="1312"/>
      <c r="Z53" s="1313"/>
      <c r="AA53" s="1314"/>
    </row>
    <row r="54" spans="2:27">
      <c r="B54" s="1310" t="str">
        <f>IF(L54="", "", IF(基本情報入力シート!$M$37="", "",基本情報入力シート!$M$37))</f>
        <v/>
      </c>
      <c r="C54" s="1315"/>
      <c r="D54" s="1312"/>
      <c r="Z54" s="1313"/>
      <c r="AA54" s="1314"/>
    </row>
    <row r="55" spans="2:27">
      <c r="B55" s="1310" t="str">
        <f>IF(L55="", "", IF(基本情報入力シート!$M$37="", "",基本情報入力シート!$M$37))</f>
        <v/>
      </c>
      <c r="C55" s="1315"/>
      <c r="D55" s="1312"/>
      <c r="Z55" s="1313"/>
      <c r="AA55" s="1314"/>
    </row>
    <row r="56" spans="2:27">
      <c r="B56" s="1310" t="str">
        <f>IF(L56="", "", IF(基本情報入力シート!$M$37="", "",基本情報入力シート!$M$37))</f>
        <v/>
      </c>
      <c r="C56" s="1315"/>
      <c r="D56" s="1312"/>
      <c r="Z56" s="1313"/>
      <c r="AA56" s="1314"/>
    </row>
    <row r="57" spans="2:27">
      <c r="B57" s="1310" t="str">
        <f>IF(L57="", "", IF(基本情報入力シート!$M$37="", "",基本情報入力シート!$M$37))</f>
        <v/>
      </c>
      <c r="C57" s="1315"/>
      <c r="D57" s="1312"/>
      <c r="Z57" s="1313"/>
      <c r="AA57" s="1314"/>
    </row>
    <row r="58" spans="2:27">
      <c r="B58" s="1310" t="str">
        <f>IF(L58="", "", IF(基本情報入力シート!$M$37="", "",基本情報入力シート!$M$37))</f>
        <v/>
      </c>
      <c r="C58" s="1315"/>
      <c r="D58" s="1312"/>
      <c r="Z58" s="1313"/>
      <c r="AA58" s="1314"/>
    </row>
    <row r="59" spans="2:27">
      <c r="B59" s="1310" t="str">
        <f>IF(L59="", "", IF(基本情報入力シート!$M$37="", "",基本情報入力シート!$M$37))</f>
        <v/>
      </c>
      <c r="C59" s="1315"/>
      <c r="D59" s="1312"/>
      <c r="Z59" s="1313"/>
      <c r="AA59" s="1314"/>
    </row>
    <row r="60" spans="2:27">
      <c r="B60" s="1310" t="str">
        <f>IF(L60="", "", IF(基本情報入力シート!$M$37="", "",基本情報入力シート!$M$37))</f>
        <v/>
      </c>
      <c r="C60" s="1315"/>
      <c r="D60" s="1312"/>
      <c r="Z60" s="1313"/>
      <c r="AA60" s="1314"/>
    </row>
    <row r="61" spans="2:27">
      <c r="B61" s="1310" t="str">
        <f>IF(L61="", "", IF(基本情報入力シート!$M$37="", "",基本情報入力シート!$M$37))</f>
        <v/>
      </c>
      <c r="C61" s="1315"/>
      <c r="D61" s="1312"/>
      <c r="Z61" s="1313"/>
      <c r="AA61" s="1314"/>
    </row>
    <row r="62" spans="2:27">
      <c r="B62" s="1310" t="str">
        <f>IF(L62="", "", IF(基本情報入力シート!$M$37="", "",基本情報入力シート!$M$37))</f>
        <v/>
      </c>
      <c r="C62" s="1315"/>
      <c r="D62" s="1312"/>
      <c r="Z62" s="1313"/>
      <c r="AA62" s="1314"/>
    </row>
    <row r="63" spans="2:27">
      <c r="B63" s="1310" t="str">
        <f>IF(L63="", "", IF(基本情報入力シート!$M$37="", "",基本情報入力シート!$M$37))</f>
        <v/>
      </c>
      <c r="C63" s="1315"/>
      <c r="D63" s="1312"/>
      <c r="Z63" s="1313"/>
      <c r="AA63" s="1314"/>
    </row>
    <row r="64" spans="2:27">
      <c r="B64" s="1310" t="str">
        <f>IF(L64="", "", IF(基本情報入力シート!$M$37="", "",基本情報入力シート!$M$37))</f>
        <v/>
      </c>
      <c r="C64" s="1315"/>
      <c r="D64" s="1312"/>
      <c r="Z64" s="1313"/>
      <c r="AA64" s="1314"/>
    </row>
    <row r="65" spans="2:27">
      <c r="B65" s="1310" t="str">
        <f>IF(L65="", "", IF(基本情報入力シート!$M$37="", "",基本情報入力シート!$M$37))</f>
        <v/>
      </c>
      <c r="C65" s="1315"/>
      <c r="D65" s="1312"/>
      <c r="Z65" s="1313"/>
      <c r="AA65" s="1314"/>
    </row>
    <row r="66" spans="2:27">
      <c r="B66" s="1310" t="str">
        <f>IF(L66="", "", IF(基本情報入力シート!$M$37="", "",基本情報入力シート!$M$37))</f>
        <v/>
      </c>
      <c r="C66" s="1315"/>
      <c r="D66" s="1312"/>
      <c r="Z66" s="1313"/>
      <c r="AA66" s="1314"/>
    </row>
    <row r="67" spans="2:27">
      <c r="B67" s="1310" t="str">
        <f>IF(L67="", "", IF(基本情報入力シート!$M$37="", "",基本情報入力シート!$M$37))</f>
        <v/>
      </c>
      <c r="C67" s="1315"/>
      <c r="D67" s="1312"/>
      <c r="Z67" s="1313"/>
      <c r="AA67" s="1314"/>
    </row>
    <row r="68" spans="2:27">
      <c r="B68" s="1310" t="str">
        <f>IF(L68="", "", IF(基本情報入力シート!$M$37="", "",基本情報入力シート!$M$37))</f>
        <v/>
      </c>
      <c r="C68" s="1315"/>
      <c r="D68" s="1312"/>
      <c r="Z68" s="1313"/>
      <c r="AA68" s="1314"/>
    </row>
    <row r="69" spans="2:27">
      <c r="B69" s="1310" t="str">
        <f>IF(L69="", "", IF(基本情報入力シート!$M$37="", "",基本情報入力シート!$M$37))</f>
        <v/>
      </c>
      <c r="C69" s="1315"/>
      <c r="D69" s="1312"/>
      <c r="Z69" s="1313"/>
      <c r="AA69" s="1314"/>
    </row>
    <row r="70" spans="2:27">
      <c r="B70" s="1310" t="str">
        <f>IF(L70="", "", IF(基本情報入力シート!$M$37="", "",基本情報入力シート!$M$37))</f>
        <v/>
      </c>
      <c r="C70" s="1315"/>
      <c r="D70" s="1312"/>
      <c r="Z70" s="1313"/>
      <c r="AA70" s="1314"/>
    </row>
    <row r="71" spans="2:27">
      <c r="B71" s="1310" t="str">
        <f>IF(L71="", "", IF(基本情報入力シート!$M$37="", "",基本情報入力シート!$M$37))</f>
        <v/>
      </c>
      <c r="C71" s="1315"/>
      <c r="D71" s="1312"/>
      <c r="Z71" s="1313"/>
      <c r="AA71" s="1314"/>
    </row>
    <row r="72" spans="2:27">
      <c r="B72" s="1310" t="str">
        <f>IF(L72="", "", IF(基本情報入力シート!$M$37="", "",基本情報入力シート!$M$37))</f>
        <v/>
      </c>
      <c r="C72" s="1315"/>
      <c r="D72" s="1312"/>
      <c r="Z72" s="1313"/>
      <c r="AA72" s="1314"/>
    </row>
    <row r="73" spans="2:27">
      <c r="B73" s="1310" t="str">
        <f>IF(L73="", "", IF(基本情報入力シート!$M$37="", "",基本情報入力シート!$M$37))</f>
        <v/>
      </c>
      <c r="C73" s="1315"/>
      <c r="D73" s="1312"/>
      <c r="Z73" s="1313"/>
      <c r="AA73" s="1314"/>
    </row>
    <row r="74" spans="2:27">
      <c r="B74" s="1310" t="str">
        <f>IF(L74="", "", IF(基本情報入力シート!$M$37="", "",基本情報入力シート!$M$37))</f>
        <v/>
      </c>
      <c r="C74" s="1315"/>
      <c r="D74" s="1312"/>
      <c r="Z74" s="1313"/>
      <c r="AA74" s="1314"/>
    </row>
    <row r="75" spans="2:27">
      <c r="B75" s="1310" t="str">
        <f>IF(L75="", "", IF(基本情報入力シート!$M$37="", "",基本情報入力シート!$M$37))</f>
        <v/>
      </c>
      <c r="C75" s="1315"/>
      <c r="D75" s="1312"/>
      <c r="Z75" s="1313"/>
      <c r="AA75" s="1314"/>
    </row>
    <row r="76" spans="2:27">
      <c r="B76" s="1310" t="str">
        <f>IF(L76="", "", IF(基本情報入力シート!$M$37="", "",基本情報入力シート!$M$37))</f>
        <v/>
      </c>
      <c r="C76" s="1315"/>
      <c r="D76" s="1312"/>
      <c r="Z76" s="1313"/>
      <c r="AA76" s="1314"/>
    </row>
    <row r="77" spans="2:27">
      <c r="B77" s="1310" t="str">
        <f>IF(L77="", "", IF(基本情報入力シート!$M$37="", "",基本情報入力シート!$M$37))</f>
        <v/>
      </c>
      <c r="C77" s="1315"/>
      <c r="D77" s="1312"/>
      <c r="Z77" s="1313"/>
      <c r="AA77" s="1314"/>
    </row>
    <row r="78" spans="2:27">
      <c r="B78" s="1310" t="str">
        <f>IF(L78="", "", IF(基本情報入力シート!$M$37="", "",基本情報入力シート!$M$37))</f>
        <v/>
      </c>
      <c r="C78" s="1315"/>
      <c r="D78" s="1312"/>
      <c r="Z78" s="1313"/>
      <c r="AA78" s="1314"/>
    </row>
    <row r="79" spans="2:27">
      <c r="B79" s="1310" t="str">
        <f>IF(L79="", "", IF(基本情報入力シート!$M$37="", "",基本情報入力シート!$M$37))</f>
        <v/>
      </c>
      <c r="C79" s="1315"/>
      <c r="D79" s="1312"/>
      <c r="Z79" s="1313"/>
      <c r="AA79" s="1314"/>
    </row>
    <row r="80" spans="2:27">
      <c r="B80" s="1310" t="str">
        <f>IF(L80="", "", IF(基本情報入力シート!$M$37="", "",基本情報入力シート!$M$37))</f>
        <v/>
      </c>
      <c r="C80" s="1315"/>
      <c r="D80" s="1312"/>
      <c r="Z80" s="1313"/>
      <c r="AA80" s="1314"/>
    </row>
    <row r="81" spans="2:27">
      <c r="B81" s="1310" t="str">
        <f>IF(L81="", "", IF(基本情報入力シート!$M$37="", "",基本情報入力シート!$M$37))</f>
        <v/>
      </c>
      <c r="C81" s="1315"/>
      <c r="D81" s="1312"/>
      <c r="Z81" s="1313"/>
      <c r="AA81" s="1314"/>
    </row>
    <row r="82" spans="2:27">
      <c r="B82" s="1310" t="str">
        <f>IF(L82="", "", IF(基本情報入力シート!$M$37="", "",基本情報入力シート!$M$37))</f>
        <v/>
      </c>
      <c r="C82" s="1315"/>
      <c r="D82" s="1312"/>
      <c r="Z82" s="1313"/>
      <c r="AA82" s="1314"/>
    </row>
    <row r="83" spans="2:27">
      <c r="B83" s="1310" t="str">
        <f>IF(L83="", "", IF(基本情報入力シート!$M$37="", "",基本情報入力シート!$M$37))</f>
        <v/>
      </c>
      <c r="C83" s="1315"/>
      <c r="D83" s="1312"/>
      <c r="Z83" s="1313"/>
      <c r="AA83" s="1314"/>
    </row>
    <row r="84" spans="2:27">
      <c r="B84" s="1310" t="str">
        <f>IF(L84="", "", IF(基本情報入力シート!$M$37="", "",基本情報入力シート!$M$37))</f>
        <v/>
      </c>
      <c r="C84" s="1315"/>
      <c r="D84" s="1312"/>
      <c r="Z84" s="1313"/>
      <c r="AA84" s="1314"/>
    </row>
    <row r="85" spans="2:27">
      <c r="B85" s="1310" t="str">
        <f>IF(L85="", "", IF(基本情報入力シート!$M$37="", "",基本情報入力シート!$M$37))</f>
        <v/>
      </c>
      <c r="C85" s="1315"/>
      <c r="D85" s="1312"/>
      <c r="Z85" s="1313"/>
      <c r="AA85" s="1314"/>
    </row>
    <row r="86" spans="2:27">
      <c r="B86" s="1310" t="str">
        <f>IF(L86="", "", IF(基本情報入力シート!$M$37="", "",基本情報入力シート!$M$37))</f>
        <v/>
      </c>
      <c r="C86" s="1315"/>
      <c r="D86" s="1312"/>
      <c r="Z86" s="1313"/>
      <c r="AA86" s="1314"/>
    </row>
    <row r="87" spans="2:27">
      <c r="B87" s="1310" t="str">
        <f>IF(L87="", "", IF(基本情報入力シート!$M$37="", "",基本情報入力シート!$M$37))</f>
        <v/>
      </c>
      <c r="C87" s="1315"/>
      <c r="D87" s="1312"/>
      <c r="Z87" s="1313"/>
      <c r="AA87" s="1314"/>
    </row>
    <row r="88" spans="2:27">
      <c r="B88" s="1310" t="str">
        <f>IF(L88="", "", IF(基本情報入力シート!$M$37="", "",基本情報入力シート!$M$37))</f>
        <v/>
      </c>
      <c r="C88" s="1315"/>
      <c r="D88" s="1312"/>
      <c r="Z88" s="1313"/>
      <c r="AA88" s="1314"/>
    </row>
    <row r="89" spans="2:27">
      <c r="B89" s="1310" t="str">
        <f>IF(L89="", "", IF(基本情報入力シート!$M$37="", "",基本情報入力シート!$M$37))</f>
        <v/>
      </c>
      <c r="C89" s="1315"/>
      <c r="D89" s="1312"/>
      <c r="Z89" s="1313"/>
      <c r="AA89" s="1314"/>
    </row>
    <row r="90" spans="2:27">
      <c r="B90" s="1310" t="str">
        <f>IF(L90="", "", IF(基本情報入力シート!$M$37="", "",基本情報入力シート!$M$37))</f>
        <v/>
      </c>
      <c r="C90" s="1315"/>
      <c r="D90" s="1312"/>
      <c r="Z90" s="1313"/>
      <c r="AA90" s="1314"/>
    </row>
    <row r="91" spans="2:27">
      <c r="B91" s="1310" t="str">
        <f>IF(L91="", "", IF(基本情報入力シート!$M$37="", "",基本情報入力シート!$M$37))</f>
        <v/>
      </c>
      <c r="C91" s="1315"/>
      <c r="D91" s="1312"/>
      <c r="Z91" s="1313"/>
      <c r="AA91" s="1314"/>
    </row>
    <row r="92" spans="2:27">
      <c r="B92" s="1310" t="str">
        <f>IF(L92="", "", IF(基本情報入力シート!$M$37="", "",基本情報入力シート!$M$37))</f>
        <v/>
      </c>
      <c r="C92" s="1315"/>
      <c r="D92" s="1312"/>
      <c r="Z92" s="1313"/>
      <c r="AA92" s="1314"/>
    </row>
    <row r="93" spans="2:27">
      <c r="B93" s="1310" t="str">
        <f>IF(L93="", "", IF(基本情報入力シート!$M$37="", "",基本情報入力シート!$M$37))</f>
        <v/>
      </c>
      <c r="C93" s="1315"/>
      <c r="D93" s="1312"/>
      <c r="Z93" s="1313"/>
      <c r="AA93" s="1314"/>
    </row>
    <row r="94" spans="2:27">
      <c r="B94" s="1310" t="str">
        <f>IF(L94="", "", IF(基本情報入力シート!$M$37="", "",基本情報入力シート!$M$37))</f>
        <v/>
      </c>
      <c r="C94" s="1315"/>
      <c r="D94" s="1312"/>
      <c r="Z94" s="1313"/>
      <c r="AA94" s="1314"/>
    </row>
    <row r="95" spans="2:27">
      <c r="B95" s="1310" t="str">
        <f>IF(L95="", "", IF(基本情報入力シート!$M$37="", "",基本情報入力シート!$M$37))</f>
        <v/>
      </c>
      <c r="C95" s="1315"/>
      <c r="D95" s="1312"/>
      <c r="Z95" s="1313"/>
      <c r="AA95" s="1314"/>
    </row>
    <row r="96" spans="2:27">
      <c r="B96" s="1310" t="str">
        <f>IF(L96="", "", IF(基本情報入力シート!$M$37="", "",基本情報入力シート!$M$37))</f>
        <v/>
      </c>
      <c r="C96" s="1315"/>
      <c r="D96" s="1312"/>
      <c r="Z96" s="1313"/>
      <c r="AA96" s="1314"/>
    </row>
    <row r="97" spans="2:27">
      <c r="B97" s="1310" t="str">
        <f>IF(L97="", "", IF(基本情報入力シート!$M$37="", "",基本情報入力シート!$M$37))</f>
        <v/>
      </c>
      <c r="C97" s="1315"/>
      <c r="D97" s="1312"/>
      <c r="Z97" s="1313"/>
      <c r="AA97" s="1314"/>
    </row>
    <row r="98" spans="2:27">
      <c r="B98" s="1310" t="str">
        <f>IF(L98="", "", IF(基本情報入力シート!$M$37="", "",基本情報入力シート!$M$37))</f>
        <v/>
      </c>
      <c r="C98" s="1315"/>
      <c r="D98" s="1312"/>
      <c r="Z98" s="1313"/>
      <c r="AA98" s="1314"/>
    </row>
    <row r="99" spans="2:27">
      <c r="B99" s="1310" t="str">
        <f>IF(L99="", "", IF(基本情報入力シート!$M$37="", "",基本情報入力シート!$M$37))</f>
        <v/>
      </c>
      <c r="C99" s="1315"/>
      <c r="D99" s="1312"/>
      <c r="Z99" s="1313"/>
      <c r="AA99" s="1314"/>
    </row>
    <row r="100" spans="2:27">
      <c r="B100" s="1310" t="str">
        <f>IF(L100="", "", IF(基本情報入力シート!$M$37="", "",基本情報入力シート!$M$37))</f>
        <v/>
      </c>
      <c r="C100" s="1315"/>
      <c r="D100" s="1312"/>
      <c r="Z100" s="1313"/>
      <c r="AA100" s="1314"/>
    </row>
    <row r="101" spans="2:27">
      <c r="B101" s="1310" t="str">
        <f>IF(L101="", "", IF(基本情報入力シート!$M$37="", "",基本情報入力シート!$M$37))</f>
        <v/>
      </c>
      <c r="C101" s="1315"/>
      <c r="D101" s="1312"/>
      <c r="Z101" s="1313"/>
      <c r="AA101" s="1314"/>
    </row>
    <row r="102" spans="2:27">
      <c r="B102" s="1310" t="str">
        <f>IF(L102="", "", IF(基本情報入力シート!$M$37="", "",基本情報入力シート!$M$37))</f>
        <v/>
      </c>
      <c r="C102" s="1315"/>
      <c r="D102" s="1312"/>
      <c r="Z102" s="1313"/>
      <c r="AA102" s="1314"/>
    </row>
    <row r="103" spans="2:27">
      <c r="B103" s="1310" t="str">
        <f>IF(L103="", "", IF(基本情報入力シート!$M$37="", "",基本情報入力シート!$M$37))</f>
        <v/>
      </c>
      <c r="C103" s="1315"/>
      <c r="D103" s="1312"/>
      <c r="Z103" s="1313"/>
      <c r="AA103" s="1314"/>
    </row>
    <row r="104" spans="2:27">
      <c r="B104" s="1310" t="str">
        <f>IF(L104="", "", IF(基本情報入力シート!$M$37="", "",基本情報入力シート!$M$37))</f>
        <v/>
      </c>
      <c r="C104" s="1315"/>
      <c r="D104" s="1312"/>
      <c r="Z104" s="1313"/>
      <c r="AA104" s="1314"/>
    </row>
    <row r="105" spans="2:27">
      <c r="B105" s="1310" t="str">
        <f>IF(L105="", "", IF(基本情報入力シート!$M$37="", "",基本情報入力シート!$M$37))</f>
        <v/>
      </c>
      <c r="C105" s="1315"/>
      <c r="D105" s="1312"/>
      <c r="Z105" s="1313"/>
      <c r="AA105" s="1314"/>
    </row>
    <row r="106" spans="2:27">
      <c r="B106" s="1310" t="str">
        <f>IF(L106="", "", IF(基本情報入力シート!$M$37="", "",基本情報入力シート!$M$37))</f>
        <v/>
      </c>
      <c r="C106" s="1315"/>
      <c r="D106" s="1312"/>
      <c r="Z106" s="1313"/>
      <c r="AA106" s="1314"/>
    </row>
    <row r="107" spans="2:27">
      <c r="B107" s="1310" t="str">
        <f>IF(L107="", "", IF(基本情報入力シート!$M$37="", "",基本情報入力シート!$M$37))</f>
        <v/>
      </c>
      <c r="C107" s="1315"/>
      <c r="D107" s="1312"/>
      <c r="Z107" s="1313"/>
      <c r="AA107" s="1314"/>
    </row>
    <row r="108" spans="2:27">
      <c r="B108" s="1310" t="str">
        <f>IF(L108="", "", IF(基本情報入力シート!$M$37="", "",基本情報入力シート!$M$37))</f>
        <v/>
      </c>
      <c r="C108" s="1315"/>
      <c r="D108" s="1312"/>
      <c r="Z108" s="1313"/>
      <c r="AA108" s="1314"/>
    </row>
    <row r="109" spans="2:27">
      <c r="B109" s="1310" t="str">
        <f>IF(L109="", "", IF(基本情報入力シート!$M$37="", "",基本情報入力シート!$M$37))</f>
        <v/>
      </c>
      <c r="C109" s="1315"/>
      <c r="D109" s="1312"/>
      <c r="Z109" s="1313"/>
      <c r="AA109" s="1314"/>
    </row>
    <row r="110" spans="2:27">
      <c r="B110" s="1310" t="str">
        <f>IF(L110="", "", IF(基本情報入力シート!$M$37="", "",基本情報入力シート!$M$37))</f>
        <v/>
      </c>
      <c r="C110" s="1315"/>
      <c r="D110" s="1312"/>
      <c r="Z110" s="1313"/>
      <c r="AA110" s="1314"/>
    </row>
    <row r="111" spans="2:27">
      <c r="B111" s="1310" t="str">
        <f>IF(L111="", "", IF(基本情報入力シート!$M$37="", "",基本情報入力シート!$M$37))</f>
        <v/>
      </c>
      <c r="C111" s="1315"/>
      <c r="D111" s="1312"/>
      <c r="Z111" s="1313"/>
      <c r="AA111" s="1314"/>
    </row>
    <row r="112" spans="2:27">
      <c r="B112" s="1310" t="str">
        <f>IF(L112="", "", IF(基本情報入力シート!$M$37="", "",基本情報入力シート!$M$37))</f>
        <v/>
      </c>
      <c r="C112" s="1315"/>
      <c r="D112" s="1312"/>
      <c r="Z112" s="1313"/>
      <c r="AA112" s="1314"/>
    </row>
    <row r="113" spans="2:27">
      <c r="B113" s="1310" t="str">
        <f>IF(L113="", "", IF(基本情報入力シート!$M$37="", "",基本情報入力シート!$M$37))</f>
        <v/>
      </c>
      <c r="C113" s="1315"/>
      <c r="D113" s="1312"/>
      <c r="Z113" s="1313"/>
      <c r="AA113" s="1314"/>
    </row>
    <row r="114" spans="2:27">
      <c r="B114" s="1310" t="str">
        <f>IF(L114="", "", IF(基本情報入力シート!$M$37="", "",基本情報入力シート!$M$37))</f>
        <v/>
      </c>
      <c r="C114" s="1315"/>
      <c r="D114" s="1312"/>
      <c r="Z114" s="1313"/>
      <c r="AA114" s="1314"/>
    </row>
    <row r="115" spans="2:27">
      <c r="B115" s="1310" t="str">
        <f>IF(L115="", "", IF(基本情報入力シート!$M$37="", "",基本情報入力シート!$M$37))</f>
        <v/>
      </c>
      <c r="C115" s="1315"/>
      <c r="D115" s="1312"/>
      <c r="Z115" s="1313"/>
      <c r="AA115" s="1314"/>
    </row>
    <row r="116" spans="2:27">
      <c r="B116" s="1310" t="str">
        <f>IF(L116="", "", IF(基本情報入力シート!$M$37="", "",基本情報入力シート!$M$37))</f>
        <v/>
      </c>
      <c r="C116" s="1315"/>
      <c r="D116" s="1312"/>
      <c r="Z116" s="1313"/>
      <c r="AA116" s="1314"/>
    </row>
    <row r="117" spans="2:27">
      <c r="B117" s="1310" t="str">
        <f>IF(L117="", "", IF(基本情報入力シート!$M$37="", "",基本情報入力シート!$M$37))</f>
        <v/>
      </c>
      <c r="C117" s="1315"/>
      <c r="D117" s="1312"/>
      <c r="Z117" s="1313"/>
      <c r="AA117" s="1314"/>
    </row>
    <row r="118" spans="2:27">
      <c r="B118" s="1310" t="str">
        <f>IF(L118="", "", IF(基本情報入力シート!$M$37="", "",基本情報入力シート!$M$37))</f>
        <v/>
      </c>
      <c r="C118" s="1315"/>
      <c r="D118" s="1312"/>
      <c r="Z118" s="1313"/>
      <c r="AA118" s="1314"/>
    </row>
    <row r="119" spans="2:27">
      <c r="B119" s="1310" t="str">
        <f>IF(L119="", "", IF(基本情報入力シート!$M$37="", "",基本情報入力シート!$M$37))</f>
        <v/>
      </c>
      <c r="C119" s="1315"/>
      <c r="D119" s="1312"/>
      <c r="Z119" s="1313"/>
      <c r="AA119" s="1314"/>
    </row>
    <row r="120" spans="2:27">
      <c r="B120" s="1310" t="str">
        <f>IF(L120="", "", IF(基本情報入力シート!$M$37="", "",基本情報入力シート!$M$37))</f>
        <v/>
      </c>
      <c r="C120" s="1315"/>
      <c r="D120" s="1312"/>
      <c r="Z120" s="1313"/>
      <c r="AA120" s="1314"/>
    </row>
    <row r="121" spans="2:27">
      <c r="B121" s="1310" t="str">
        <f>IF(L121="", "", IF(基本情報入力シート!$M$37="", "",基本情報入力シート!$M$37))</f>
        <v/>
      </c>
      <c r="C121" s="1315"/>
      <c r="D121" s="1312"/>
      <c r="Z121" s="1313"/>
      <c r="AA121" s="1314"/>
    </row>
    <row r="122" spans="2:27">
      <c r="B122" s="1310" t="str">
        <f>IF(L122="", "", IF(基本情報入力シート!$M$37="", "",基本情報入力シート!$M$37))</f>
        <v/>
      </c>
      <c r="C122" s="1315"/>
      <c r="D122" s="1312"/>
      <c r="Z122" s="1313"/>
      <c r="AA122" s="1314"/>
    </row>
    <row r="123" spans="2:27">
      <c r="B123" s="1310" t="str">
        <f>IF(L123="", "", IF(基本情報入力シート!$M$37="", "",基本情報入力シート!$M$37))</f>
        <v/>
      </c>
      <c r="C123" s="1315"/>
      <c r="D123" s="1312"/>
      <c r="Z123" s="1313"/>
      <c r="AA123" s="1314"/>
    </row>
    <row r="124" spans="2:27">
      <c r="B124" s="1310" t="str">
        <f>IF(L124="", "", IF(基本情報入力シート!$M$37="", "",基本情報入力シート!$M$37))</f>
        <v/>
      </c>
      <c r="C124" s="1315"/>
      <c r="D124" s="1312"/>
      <c r="Z124" s="1313"/>
      <c r="AA124" s="1314"/>
    </row>
    <row r="125" spans="2:27">
      <c r="B125" s="1310" t="str">
        <f>IF(L125="", "", IF(基本情報入力シート!$M$37="", "",基本情報入力シート!$M$37))</f>
        <v/>
      </c>
      <c r="C125" s="1315"/>
      <c r="D125" s="1312"/>
      <c r="Z125" s="1313"/>
      <c r="AA125" s="1314"/>
    </row>
    <row r="126" spans="2:27">
      <c r="B126" s="1310" t="str">
        <f>IF(L126="", "", IF(基本情報入力シート!$M$37="", "",基本情報入力シート!$M$37))</f>
        <v/>
      </c>
      <c r="C126" s="1315"/>
      <c r="D126" s="1312"/>
      <c r="Z126" s="1313"/>
      <c r="AA126" s="1314"/>
    </row>
    <row r="127" spans="2:27">
      <c r="B127" s="1310" t="str">
        <f>IF(L127="", "", IF(基本情報入力シート!$M$37="", "",基本情報入力シート!$M$37))</f>
        <v/>
      </c>
      <c r="C127" s="1315"/>
      <c r="D127" s="1312"/>
      <c r="Z127" s="1313"/>
      <c r="AA127" s="1314"/>
    </row>
    <row r="128" spans="2:27">
      <c r="B128" s="1310" t="str">
        <f>IF(L128="", "", IF(基本情報入力シート!$M$37="", "",基本情報入力シート!$M$37))</f>
        <v/>
      </c>
      <c r="C128" s="1315"/>
      <c r="D128" s="1312"/>
      <c r="Z128" s="1313"/>
      <c r="AA128" s="1314"/>
    </row>
    <row r="129" spans="2:27">
      <c r="B129" s="1310" t="str">
        <f>IF(L129="", "", IF(基本情報入力シート!$M$37="", "",基本情報入力シート!$M$37))</f>
        <v/>
      </c>
      <c r="C129" s="1315"/>
      <c r="D129" s="1312"/>
      <c r="Z129" s="1313"/>
      <c r="AA129" s="1314"/>
    </row>
    <row r="130" spans="2:27">
      <c r="B130" s="1310" t="str">
        <f>IF(L130="", "", IF(基本情報入力シート!$M$37="", "",基本情報入力シート!$M$37))</f>
        <v/>
      </c>
      <c r="C130" s="1315"/>
      <c r="D130" s="1312"/>
      <c r="Z130" s="1313"/>
      <c r="AA130" s="1314"/>
    </row>
    <row r="131" spans="2:27">
      <c r="B131" s="1310" t="str">
        <f>IF(L131="", "", IF(基本情報入力シート!$M$37="", "",基本情報入力シート!$M$37))</f>
        <v/>
      </c>
      <c r="C131" s="1315"/>
      <c r="D131" s="1312"/>
      <c r="Z131" s="1313"/>
      <c r="AA131" s="1314"/>
    </row>
    <row r="132" spans="2:27">
      <c r="B132" s="1310" t="str">
        <f>IF(L132="", "", IF(基本情報入力シート!$M$37="", "",基本情報入力シート!$M$37))</f>
        <v/>
      </c>
      <c r="C132" s="1315"/>
      <c r="D132" s="1312"/>
      <c r="Z132" s="1313"/>
      <c r="AA132" s="1314"/>
    </row>
    <row r="133" spans="2:27">
      <c r="B133" s="1310" t="str">
        <f>IF(L133="", "", IF(基本情報入力シート!$M$37="", "",基本情報入力シート!$M$37))</f>
        <v/>
      </c>
      <c r="C133" s="1315"/>
      <c r="D133" s="1312"/>
      <c r="Z133" s="1313"/>
      <c r="AA133" s="1314"/>
    </row>
    <row r="134" spans="2:27">
      <c r="B134" s="1310" t="str">
        <f>IF(L134="", "", IF(基本情報入力シート!$M$37="", "",基本情報入力シート!$M$37))</f>
        <v/>
      </c>
      <c r="C134" s="1315"/>
      <c r="D134" s="1312"/>
      <c r="Z134" s="1313"/>
      <c r="AA134" s="1314"/>
    </row>
    <row r="135" spans="2:27">
      <c r="B135" s="1310" t="str">
        <f>IF(L135="", "", IF(基本情報入力シート!$M$37="", "",基本情報入力シート!$M$37))</f>
        <v/>
      </c>
      <c r="C135" s="1315"/>
      <c r="D135" s="1312"/>
      <c r="Z135" s="1313"/>
      <c r="AA135" s="1314"/>
    </row>
    <row r="136" spans="2:27">
      <c r="B136" s="1310" t="str">
        <f>IF(L136="", "", IF(基本情報入力シート!$M$37="", "",基本情報入力シート!$M$37))</f>
        <v/>
      </c>
      <c r="C136" s="1315"/>
      <c r="D136" s="1312"/>
      <c r="Z136" s="1313"/>
      <c r="AA136" s="1314"/>
    </row>
    <row r="137" spans="2:27">
      <c r="B137" s="1310" t="str">
        <f>IF(L137="", "", IF(基本情報入力シート!$M$37="", "",基本情報入力シート!$M$37))</f>
        <v/>
      </c>
      <c r="C137" s="1315"/>
      <c r="D137" s="1312"/>
      <c r="Z137" s="1313"/>
      <c r="AA137" s="1314"/>
    </row>
    <row r="138" spans="2:27">
      <c r="B138" s="1310" t="str">
        <f>IF(L138="", "", IF(基本情報入力シート!$M$37="", "",基本情報入力シート!$M$37))</f>
        <v/>
      </c>
      <c r="C138" s="1315"/>
      <c r="D138" s="1312"/>
      <c r="Z138" s="1313"/>
      <c r="AA138" s="1314"/>
    </row>
    <row r="139" spans="2:27">
      <c r="B139" s="1310" t="str">
        <f>IF(L139="", "", IF(基本情報入力シート!$M$37="", "",基本情報入力シート!$M$37))</f>
        <v/>
      </c>
      <c r="C139" s="1315"/>
      <c r="D139" s="1312"/>
      <c r="Z139" s="1313"/>
      <c r="AA139" s="1314"/>
    </row>
    <row r="140" spans="2:27">
      <c r="B140" s="1310" t="str">
        <f>IF(L140="", "", IF(基本情報入力シート!$M$37="", "",基本情報入力シート!$M$37))</f>
        <v/>
      </c>
      <c r="C140" s="1315"/>
      <c r="D140" s="1312"/>
      <c r="Z140" s="1313"/>
      <c r="AA140" s="1314"/>
    </row>
    <row r="141" spans="2:27">
      <c r="B141" s="1310" t="str">
        <f>IF(L141="", "", IF(基本情報入力シート!$M$37="", "",基本情報入力シート!$M$37))</f>
        <v/>
      </c>
      <c r="C141" s="1315"/>
      <c r="D141" s="1312"/>
      <c r="Z141" s="1313"/>
      <c r="AA141" s="1314"/>
    </row>
    <row r="142" spans="2:27">
      <c r="B142" s="1310" t="str">
        <f>IF(L142="", "", IF(基本情報入力シート!$M$37="", "",基本情報入力シート!$M$37))</f>
        <v/>
      </c>
      <c r="C142" s="1315"/>
      <c r="D142" s="1312"/>
      <c r="Z142" s="1313"/>
      <c r="AA142" s="1314"/>
    </row>
    <row r="143" spans="2:27">
      <c r="B143" s="1310" t="str">
        <f>IF(L143="", "", IF(基本情報入力シート!$M$37="", "",基本情報入力シート!$M$37))</f>
        <v/>
      </c>
      <c r="C143" s="1315"/>
      <c r="D143" s="1312"/>
      <c r="Z143" s="1313"/>
      <c r="AA143" s="1314"/>
    </row>
    <row r="144" spans="2:27">
      <c r="B144" s="1310" t="str">
        <f>IF(L144="", "", IF(基本情報入力シート!$M$37="", "",基本情報入力シート!$M$37))</f>
        <v/>
      </c>
      <c r="C144" s="1315"/>
      <c r="D144" s="1312"/>
      <c r="Z144" s="1313"/>
      <c r="AA144" s="1314"/>
    </row>
    <row r="145" spans="2:27">
      <c r="B145" s="1310" t="str">
        <f>IF(L145="", "", IF(基本情報入力シート!$M$37="", "",基本情報入力シート!$M$37))</f>
        <v/>
      </c>
      <c r="C145" s="1315"/>
      <c r="D145" s="1312"/>
      <c r="Z145" s="1313"/>
      <c r="AA145" s="1314"/>
    </row>
    <row r="146" spans="2:27">
      <c r="B146" s="1310" t="str">
        <f>IF(L146="", "", IF(基本情報入力シート!$M$37="", "",基本情報入力シート!$M$37))</f>
        <v/>
      </c>
      <c r="C146" s="1315"/>
      <c r="D146" s="1312"/>
      <c r="Z146" s="1313"/>
      <c r="AA146" s="1314"/>
    </row>
    <row r="147" spans="2:27">
      <c r="B147" s="1310" t="str">
        <f>IF(L147="", "", IF(基本情報入力シート!$M$37="", "",基本情報入力シート!$M$37))</f>
        <v/>
      </c>
      <c r="C147" s="1315"/>
      <c r="D147" s="1312"/>
      <c r="Z147" s="1313"/>
      <c r="AA147" s="1314"/>
    </row>
    <row r="148" spans="2:27">
      <c r="B148" s="1310" t="str">
        <f>IF(L148="", "", IF(基本情報入力シート!$M$37="", "",基本情報入力シート!$M$37))</f>
        <v/>
      </c>
      <c r="C148" s="1315"/>
      <c r="D148" s="1312"/>
      <c r="Z148" s="1313"/>
      <c r="AA148" s="1314"/>
    </row>
    <row r="149" spans="2:27">
      <c r="B149" s="1310" t="str">
        <f>IF(L149="", "", IF(基本情報入力シート!$M$37="", "",基本情報入力シート!$M$37))</f>
        <v/>
      </c>
      <c r="C149" s="1315"/>
      <c r="D149" s="1312"/>
      <c r="Z149" s="1313"/>
      <c r="AA149" s="1314"/>
    </row>
    <row r="150" spans="2:27">
      <c r="B150" s="1310" t="str">
        <f>IF(L150="", "", IF(基本情報入力シート!$M$37="", "",基本情報入力シート!$M$37))</f>
        <v/>
      </c>
      <c r="C150" s="1315"/>
      <c r="D150" s="1312"/>
      <c r="Z150" s="1313"/>
      <c r="AA150" s="1314"/>
    </row>
    <row r="151" spans="2:27">
      <c r="B151" s="1310" t="str">
        <f>IF(L151="", "", IF(基本情報入力シート!$M$37="", "",基本情報入力シート!$M$37))</f>
        <v/>
      </c>
      <c r="C151" s="1315"/>
      <c r="D151" s="1312"/>
      <c r="Z151" s="1313"/>
      <c r="AA151" s="1314"/>
    </row>
    <row r="152" spans="2:27">
      <c r="B152" s="1310" t="str">
        <f>IF(L152="", "", IF(基本情報入力シート!$M$37="", "",基本情報入力シート!$M$37))</f>
        <v/>
      </c>
      <c r="C152" s="1315"/>
      <c r="D152" s="1312"/>
      <c r="Z152" s="1313"/>
      <c r="AA152" s="1314"/>
    </row>
    <row r="153" spans="2:27">
      <c r="B153" s="1310" t="str">
        <f>IF(L153="", "", IF(基本情報入力シート!$M$37="", "",基本情報入力シート!$M$37))</f>
        <v/>
      </c>
      <c r="C153" s="1315"/>
      <c r="D153" s="1312"/>
      <c r="Z153" s="1313"/>
      <c r="AA153" s="1314"/>
    </row>
    <row r="154" spans="2:27">
      <c r="B154" s="1310" t="str">
        <f>IF(L154="", "", IF(基本情報入力シート!$M$37="", "",基本情報入力シート!$M$37))</f>
        <v/>
      </c>
      <c r="C154" s="1315"/>
      <c r="D154" s="1312"/>
      <c r="Z154" s="1313"/>
      <c r="AA154" s="1314"/>
    </row>
    <row r="155" spans="2:27">
      <c r="B155" s="1310" t="str">
        <f>IF(L155="", "", IF(基本情報入力シート!$M$37="", "",基本情報入力シート!$M$37))</f>
        <v/>
      </c>
      <c r="C155" s="1315"/>
      <c r="D155" s="1312"/>
      <c r="Z155" s="1313"/>
      <c r="AA155" s="1314"/>
    </row>
    <row r="156" spans="2:27">
      <c r="B156" s="1310" t="str">
        <f>IF(L156="", "", IF(基本情報入力シート!$M$37="", "",基本情報入力シート!$M$37))</f>
        <v/>
      </c>
      <c r="C156" s="1315"/>
      <c r="D156" s="1312"/>
      <c r="Z156" s="1313"/>
      <c r="AA156" s="1314"/>
    </row>
    <row r="157" spans="2:27">
      <c r="B157" s="1310" t="str">
        <f>IF(L157="", "", IF(基本情報入力シート!$M$37="", "",基本情報入力シート!$M$37))</f>
        <v/>
      </c>
      <c r="C157" s="1315"/>
      <c r="D157" s="1312"/>
      <c r="Z157" s="1313"/>
      <c r="AA157" s="1314"/>
    </row>
    <row r="158" spans="2:27">
      <c r="B158" s="1310" t="str">
        <f>IF(L158="", "", IF(基本情報入力シート!$M$37="", "",基本情報入力シート!$M$37))</f>
        <v/>
      </c>
      <c r="C158" s="1315"/>
      <c r="D158" s="1312"/>
      <c r="Z158" s="1313"/>
      <c r="AA158" s="1314"/>
    </row>
    <row r="159" spans="2:27">
      <c r="B159" s="1310" t="str">
        <f>IF(L159="", "", IF(基本情報入力シート!$M$37="", "",基本情報入力シート!$M$37))</f>
        <v/>
      </c>
      <c r="C159" s="1315"/>
      <c r="D159" s="1312"/>
      <c r="Z159" s="1313"/>
      <c r="AA159" s="1314"/>
    </row>
    <row r="160" spans="2:27">
      <c r="B160" s="1310" t="str">
        <f>IF(L160="", "", IF(基本情報入力シート!$M$37="", "",基本情報入力シート!$M$37))</f>
        <v/>
      </c>
      <c r="C160" s="1315"/>
      <c r="D160" s="1312"/>
      <c r="Z160" s="1313"/>
      <c r="AA160" s="1314"/>
    </row>
    <row r="161" spans="2:27">
      <c r="B161" s="1310" t="str">
        <f>IF(L161="", "", IF(基本情報入力シート!$M$37="", "",基本情報入力シート!$M$37))</f>
        <v/>
      </c>
      <c r="C161" s="1315"/>
      <c r="D161" s="1312"/>
      <c r="Z161" s="1313"/>
      <c r="AA161" s="1314"/>
    </row>
    <row r="162" spans="2:27">
      <c r="B162" s="1310" t="str">
        <f>IF(L162="", "", IF(基本情報入力シート!$M$37="", "",基本情報入力シート!$M$37))</f>
        <v/>
      </c>
      <c r="C162" s="1315"/>
      <c r="D162" s="1312"/>
      <c r="Z162" s="1313"/>
      <c r="AA162" s="1314"/>
    </row>
    <row r="163" spans="2:27">
      <c r="B163" s="1310" t="str">
        <f>IF(L163="", "", IF(基本情報入力シート!$M$37="", "",基本情報入力シート!$M$37))</f>
        <v/>
      </c>
      <c r="C163" s="1315"/>
      <c r="D163" s="1312"/>
      <c r="Z163" s="1313"/>
      <c r="AA163" s="1314"/>
    </row>
    <row r="164" spans="2:27">
      <c r="B164" s="1310" t="str">
        <f>IF(L164="", "", IF(基本情報入力シート!$M$37="", "",基本情報入力シート!$M$37))</f>
        <v/>
      </c>
      <c r="C164" s="1315"/>
      <c r="D164" s="1312"/>
      <c r="Z164" s="1313"/>
      <c r="AA164" s="1314"/>
    </row>
    <row r="165" spans="2:27">
      <c r="B165" s="1310" t="str">
        <f>IF(L165="", "", IF(基本情報入力シート!$M$37="", "",基本情報入力シート!$M$37))</f>
        <v/>
      </c>
      <c r="C165" s="1315"/>
      <c r="D165" s="1312"/>
      <c r="Z165" s="1313"/>
      <c r="AA165" s="1314"/>
    </row>
    <row r="166" spans="2:27">
      <c r="B166" s="1310" t="str">
        <f>IF(L166="", "", IF(基本情報入力シート!$M$37="", "",基本情報入力シート!$M$37))</f>
        <v/>
      </c>
      <c r="C166" s="1315"/>
      <c r="D166" s="1312"/>
      <c r="Z166" s="1313"/>
      <c r="AA166" s="1314"/>
    </row>
    <row r="167" spans="2:27">
      <c r="B167" s="1310" t="str">
        <f>IF(L167="", "", IF(基本情報入力シート!$M$37="", "",基本情報入力シート!$M$37))</f>
        <v/>
      </c>
      <c r="C167" s="1315"/>
      <c r="D167" s="1312"/>
      <c r="Z167" s="1313"/>
      <c r="AA167" s="1314"/>
    </row>
    <row r="168" spans="2:27">
      <c r="B168" s="1310" t="str">
        <f>IF(L168="", "", IF(基本情報入力シート!$M$37="", "",基本情報入力シート!$M$37))</f>
        <v/>
      </c>
      <c r="C168" s="1315"/>
      <c r="D168" s="1312"/>
      <c r="Z168" s="1313"/>
      <c r="AA168" s="1314"/>
    </row>
    <row r="169" spans="2:27">
      <c r="B169" s="1310" t="str">
        <f>IF(L169="", "", IF(基本情報入力シート!$M$37="", "",基本情報入力シート!$M$37))</f>
        <v/>
      </c>
      <c r="C169" s="1315"/>
      <c r="D169" s="1312"/>
      <c r="Z169" s="1313"/>
      <c r="AA169" s="1314"/>
    </row>
    <row r="170" spans="2:27">
      <c r="B170" s="1310" t="str">
        <f>IF(L170="", "", IF(基本情報入力シート!$M$37="", "",基本情報入力シート!$M$37))</f>
        <v/>
      </c>
      <c r="C170" s="1315"/>
      <c r="D170" s="1312"/>
      <c r="Z170" s="1313"/>
      <c r="AA170" s="1314"/>
    </row>
    <row r="171" spans="2:27">
      <c r="B171" s="1310" t="str">
        <f>IF(L171="", "", IF(基本情報入力シート!$M$37="", "",基本情報入力シート!$M$37))</f>
        <v/>
      </c>
      <c r="C171" s="1315"/>
      <c r="D171" s="1312"/>
      <c r="Z171" s="1313"/>
      <c r="AA171" s="1314"/>
    </row>
    <row r="172" spans="2:27">
      <c r="B172" s="1310" t="str">
        <f>IF(L172="", "", IF(基本情報入力シート!$M$37="", "",基本情報入力シート!$M$37))</f>
        <v/>
      </c>
      <c r="C172" s="1315"/>
      <c r="D172" s="1312"/>
      <c r="Z172" s="1313"/>
      <c r="AA172" s="1314"/>
    </row>
    <row r="173" spans="2:27">
      <c r="B173" s="1310" t="str">
        <f>IF(L173="", "", IF(基本情報入力シート!$M$37="", "",基本情報入力シート!$M$37))</f>
        <v/>
      </c>
      <c r="C173" s="1315"/>
      <c r="D173" s="1312"/>
      <c r="Z173" s="1313"/>
      <c r="AA173" s="1314"/>
    </row>
    <row r="174" spans="2:27">
      <c r="B174" s="1310" t="str">
        <f>IF(L174="", "", IF(基本情報入力シート!$M$37="", "",基本情報入力シート!$M$37))</f>
        <v/>
      </c>
      <c r="C174" s="1315"/>
      <c r="D174" s="1312"/>
      <c r="Z174" s="1313"/>
      <c r="AA174" s="1314"/>
    </row>
    <row r="175" spans="2:27">
      <c r="B175" s="1310" t="str">
        <f>IF(L175="", "", IF(基本情報入力シート!$M$37="", "",基本情報入力シート!$M$37))</f>
        <v/>
      </c>
      <c r="C175" s="1315"/>
      <c r="D175" s="1312"/>
      <c r="Z175" s="1313"/>
      <c r="AA175" s="1314"/>
    </row>
    <row r="176" spans="2:27">
      <c r="B176" s="1310" t="str">
        <f>IF(L176="", "", IF(基本情報入力シート!$M$37="", "",基本情報入力シート!$M$37))</f>
        <v/>
      </c>
      <c r="C176" s="1315"/>
      <c r="D176" s="1312"/>
      <c r="Z176" s="1313"/>
      <c r="AA176" s="1314"/>
    </row>
    <row r="177" spans="2:27">
      <c r="B177" s="1310" t="str">
        <f>IF(L177="", "", IF(基本情報入力シート!$M$37="", "",基本情報入力シート!$M$37))</f>
        <v/>
      </c>
      <c r="C177" s="1315"/>
      <c r="D177" s="1312"/>
      <c r="Z177" s="1313"/>
      <c r="AA177" s="1314"/>
    </row>
    <row r="178" spans="2:27">
      <c r="B178" s="1310" t="str">
        <f>IF(L178="", "", IF(基本情報入力シート!$M$37="", "",基本情報入力シート!$M$37))</f>
        <v/>
      </c>
      <c r="C178" s="1315"/>
      <c r="D178" s="1312"/>
      <c r="Z178" s="1313"/>
      <c r="AA178" s="1314"/>
    </row>
    <row r="179" spans="2:27">
      <c r="B179" s="1310" t="str">
        <f>IF(L179="", "", IF(基本情報入力シート!$M$37="", "",基本情報入力シート!$M$37))</f>
        <v/>
      </c>
      <c r="C179" s="1315"/>
      <c r="D179" s="1312"/>
      <c r="Z179" s="1313"/>
      <c r="AA179" s="1314"/>
    </row>
    <row r="180" spans="2:27">
      <c r="B180" s="1310" t="str">
        <f>IF(L180="", "", IF(基本情報入力シート!$M$37="", "",基本情報入力シート!$M$37))</f>
        <v/>
      </c>
      <c r="C180" s="1315"/>
      <c r="D180" s="1312"/>
      <c r="Z180" s="1313"/>
      <c r="AA180" s="1314"/>
    </row>
    <row r="181" spans="2:27">
      <c r="B181" s="1310" t="str">
        <f>IF(L181="", "", IF(基本情報入力シート!$M$37="", "",基本情報入力シート!$M$37))</f>
        <v/>
      </c>
      <c r="C181" s="1315"/>
      <c r="D181" s="1312"/>
      <c r="Z181" s="1313"/>
      <c r="AA181" s="1314"/>
    </row>
    <row r="182" spans="2:27">
      <c r="B182" s="1310" t="str">
        <f>IF(L182="", "", IF(基本情報入力シート!$M$37="", "",基本情報入力シート!$M$37))</f>
        <v/>
      </c>
      <c r="C182" s="1315"/>
      <c r="D182" s="1312"/>
      <c r="Z182" s="1313"/>
      <c r="AA182" s="1314"/>
    </row>
    <row r="183" spans="2:27">
      <c r="B183" s="1310" t="str">
        <f>IF(L183="", "", IF(基本情報入力シート!$M$37="", "",基本情報入力シート!$M$37))</f>
        <v/>
      </c>
      <c r="C183" s="1315"/>
      <c r="D183" s="1312"/>
      <c r="Z183" s="1313"/>
      <c r="AA183" s="1314"/>
    </row>
    <row r="184" spans="2:27">
      <c r="B184" s="1310" t="str">
        <f>IF(L184="", "", IF(基本情報入力シート!$M$37="", "",基本情報入力シート!$M$37))</f>
        <v/>
      </c>
      <c r="C184" s="1315"/>
      <c r="D184" s="1312"/>
      <c r="Z184" s="1313"/>
      <c r="AA184" s="1314"/>
    </row>
    <row r="185" spans="2:27">
      <c r="B185" s="1310" t="str">
        <f>IF(L185="", "", IF(基本情報入力シート!$M$37="", "",基本情報入力シート!$M$37))</f>
        <v/>
      </c>
      <c r="C185" s="1315"/>
      <c r="D185" s="1312"/>
      <c r="Z185" s="1313"/>
      <c r="AA185" s="1314"/>
    </row>
    <row r="186" spans="2:27">
      <c r="B186" s="1310" t="str">
        <f>IF(L186="", "", IF(基本情報入力シート!$M$37="", "",基本情報入力シート!$M$37))</f>
        <v/>
      </c>
      <c r="C186" s="1315"/>
      <c r="D186" s="1312"/>
      <c r="Z186" s="1313"/>
      <c r="AA186" s="1314"/>
    </row>
    <row r="187" spans="2:27">
      <c r="B187" s="1310" t="str">
        <f>IF(L187="", "", IF(基本情報入力シート!$M$37="", "",基本情報入力シート!$M$37))</f>
        <v/>
      </c>
      <c r="C187" s="1315"/>
      <c r="D187" s="1312"/>
      <c r="Z187" s="1313"/>
      <c r="AA187" s="1314"/>
    </row>
    <row r="188" spans="2:27">
      <c r="B188" s="1310" t="str">
        <f>IF(L188="", "", IF(基本情報入力シート!$M$37="", "",基本情報入力シート!$M$37))</f>
        <v/>
      </c>
      <c r="C188" s="1315"/>
      <c r="D188" s="1312"/>
      <c r="Z188" s="1313"/>
      <c r="AA188" s="1314"/>
    </row>
    <row r="189" spans="2:27">
      <c r="B189" s="1310" t="str">
        <f>IF(L189="", "", IF(基本情報入力シート!$M$37="", "",基本情報入力シート!$M$37))</f>
        <v/>
      </c>
      <c r="C189" s="1315"/>
      <c r="D189" s="1312"/>
      <c r="Z189" s="1313"/>
      <c r="AA189" s="1314"/>
    </row>
    <row r="190" spans="2:27">
      <c r="B190" s="1310" t="str">
        <f>IF(L190="", "", IF(基本情報入力シート!$M$37="", "",基本情報入力シート!$M$37))</f>
        <v/>
      </c>
      <c r="C190" s="1315"/>
      <c r="D190" s="1312"/>
      <c r="Z190" s="1313"/>
      <c r="AA190" s="1314"/>
    </row>
    <row r="191" spans="2:27">
      <c r="B191" s="1310" t="str">
        <f>IF(L191="", "", IF(基本情報入力シート!$M$37="", "",基本情報入力シート!$M$37))</f>
        <v/>
      </c>
      <c r="C191" s="1315"/>
      <c r="D191" s="1312"/>
      <c r="Z191" s="1313"/>
      <c r="AA191" s="1314"/>
    </row>
    <row r="192" spans="2:27">
      <c r="B192" s="1310" t="str">
        <f>IF(L192="", "", IF(基本情報入力シート!$M$37="", "",基本情報入力シート!$M$37))</f>
        <v/>
      </c>
      <c r="C192" s="1315"/>
      <c r="D192" s="1312"/>
      <c r="Z192" s="1313"/>
      <c r="AA192" s="1314"/>
    </row>
    <row r="193" spans="2:27">
      <c r="B193" s="1310" t="str">
        <f>IF(L193="", "", IF(基本情報入力シート!$M$37="", "",基本情報入力シート!$M$37))</f>
        <v/>
      </c>
      <c r="C193" s="1315"/>
      <c r="D193" s="1312"/>
      <c r="Z193" s="1313"/>
      <c r="AA193" s="1314"/>
    </row>
    <row r="194" spans="2:27">
      <c r="B194" s="1310" t="str">
        <f>IF(L194="", "", IF(基本情報入力シート!$M$37="", "",基本情報入力シート!$M$37))</f>
        <v/>
      </c>
      <c r="C194" s="1315"/>
      <c r="D194" s="1312"/>
      <c r="Z194" s="1313"/>
      <c r="AA194" s="1314"/>
    </row>
    <row r="195" spans="2:27">
      <c r="B195" s="1310" t="str">
        <f>IF(L195="", "", IF(基本情報入力シート!$M$37="", "",基本情報入力シート!$M$37))</f>
        <v/>
      </c>
      <c r="C195" s="1315"/>
      <c r="D195" s="1312"/>
      <c r="Z195" s="1313"/>
      <c r="AA195" s="1314"/>
    </row>
    <row r="196" spans="2:27">
      <c r="B196" s="1310" t="str">
        <f>IF(L196="", "", IF(基本情報入力シート!$M$37="", "",基本情報入力シート!$M$37))</f>
        <v/>
      </c>
      <c r="C196" s="1315"/>
      <c r="D196" s="1312"/>
      <c r="Z196" s="1313"/>
      <c r="AA196" s="1314"/>
    </row>
    <row r="197" spans="2:27">
      <c r="B197" s="1310" t="str">
        <f>IF(L197="", "", IF(基本情報入力シート!$M$37="", "",基本情報入力シート!$M$37))</f>
        <v/>
      </c>
      <c r="C197" s="1315"/>
      <c r="D197" s="1312"/>
      <c r="Z197" s="1313"/>
      <c r="AA197" s="1314"/>
    </row>
    <row r="198" spans="2:27">
      <c r="B198" s="1310" t="str">
        <f>IF(L198="", "", IF(基本情報入力シート!$M$37="", "",基本情報入力シート!$M$37))</f>
        <v/>
      </c>
      <c r="C198" s="1315"/>
      <c r="D198" s="1312"/>
      <c r="Z198" s="1313"/>
      <c r="AA198" s="1314"/>
    </row>
    <row r="199" spans="2:27">
      <c r="B199" s="1310" t="str">
        <f>IF(L199="", "", IF(基本情報入力シート!$M$37="", "",基本情報入力シート!$M$37))</f>
        <v/>
      </c>
      <c r="C199" s="1315"/>
      <c r="D199" s="1312"/>
      <c r="Z199" s="1313"/>
      <c r="AA199" s="1314"/>
    </row>
    <row r="200" spans="2:27">
      <c r="B200" s="1310" t="str">
        <f>IF(L200="", "", IF(基本情報入力シート!$M$37="", "",基本情報入力シート!$M$37))</f>
        <v/>
      </c>
      <c r="C200" s="1315"/>
      <c r="D200" s="1312"/>
      <c r="Z200" s="1313"/>
      <c r="AA200" s="1314"/>
    </row>
    <row r="201" spans="2:27">
      <c r="B201" s="1310" t="str">
        <f>IF(L201="", "", IF(基本情報入力シート!$M$37="", "",基本情報入力シート!$M$37))</f>
        <v/>
      </c>
      <c r="C201" s="1315"/>
      <c r="D201" s="1312"/>
      <c r="Z201" s="1313"/>
      <c r="AA201" s="1314"/>
    </row>
    <row r="202" spans="2:27">
      <c r="B202" s="1310" t="str">
        <f>IF(L202="", "", IF(基本情報入力シート!$M$37="", "",基本情報入力シート!$M$37))</f>
        <v/>
      </c>
      <c r="C202" s="1315"/>
      <c r="D202" s="1312"/>
      <c r="Z202" s="1313"/>
      <c r="AA202" s="1314"/>
    </row>
    <row r="203" spans="2:27">
      <c r="B203" s="1310" t="str">
        <f>IF(L203="", "", IF(基本情報入力シート!$M$37="", "",基本情報入力シート!$M$37))</f>
        <v/>
      </c>
      <c r="C203" s="1315"/>
      <c r="D203" s="1312"/>
      <c r="Z203" s="1313"/>
      <c r="AA203" s="1314"/>
    </row>
    <row r="204" spans="2:27">
      <c r="B204" s="1310" t="str">
        <f>IF(L204="", "", IF(基本情報入力シート!$M$37="", "",基本情報入力シート!$M$37))</f>
        <v/>
      </c>
      <c r="C204" s="1315"/>
      <c r="D204" s="1312"/>
      <c r="Z204" s="1313"/>
      <c r="AA204" s="1314"/>
    </row>
    <row r="205" spans="2:27">
      <c r="B205" s="1310" t="str">
        <f>IF(L205="", "", IF(基本情報入力シート!$M$37="", "",基本情報入力シート!$M$37))</f>
        <v/>
      </c>
      <c r="C205" s="1315"/>
      <c r="D205" s="1312"/>
      <c r="Z205" s="1313"/>
      <c r="AA205" s="1314"/>
    </row>
    <row r="206" spans="2:27">
      <c r="B206" s="1310" t="str">
        <f>IF(L206="", "", IF(基本情報入力シート!$M$37="", "",基本情報入力シート!$M$37))</f>
        <v/>
      </c>
      <c r="C206" s="1315"/>
      <c r="D206" s="1312"/>
      <c r="Z206" s="1313"/>
      <c r="AA206" s="1314"/>
    </row>
    <row r="207" spans="2:27">
      <c r="B207" s="1310" t="str">
        <f>IF(L207="", "", IF(基本情報入力シート!$M$37="", "",基本情報入力シート!$M$37))</f>
        <v/>
      </c>
      <c r="C207" s="1315"/>
      <c r="D207" s="1312"/>
      <c r="Z207" s="1313"/>
      <c r="AA207" s="1314"/>
    </row>
    <row r="208" spans="2:27">
      <c r="B208" s="1310" t="str">
        <f>IF(L208="", "", IF(基本情報入力シート!$M$37="", "",基本情報入力シート!$M$37))</f>
        <v/>
      </c>
      <c r="C208" s="1315"/>
      <c r="D208" s="1312"/>
      <c r="Z208" s="1313"/>
      <c r="AA208" s="1314"/>
    </row>
    <row r="209" spans="2:27">
      <c r="B209" s="1310" t="str">
        <f>IF(L209="", "", IF(基本情報入力シート!$M$37="", "",基本情報入力シート!$M$37))</f>
        <v/>
      </c>
      <c r="C209" s="1315"/>
      <c r="D209" s="1312"/>
      <c r="Z209" s="1313"/>
      <c r="AA209" s="1314"/>
    </row>
    <row r="210" spans="2:27">
      <c r="B210" s="1310" t="str">
        <f>IF(L210="", "", IF(基本情報入力シート!$M$37="", "",基本情報入力シート!$M$37))</f>
        <v/>
      </c>
      <c r="C210" s="1315"/>
      <c r="D210" s="1312"/>
      <c r="Z210" s="1313"/>
      <c r="AA210" s="1314"/>
    </row>
    <row r="211" spans="2:27">
      <c r="B211" s="1310" t="str">
        <f>IF(L211="", "", IF(基本情報入力シート!$M$37="", "",基本情報入力シート!$M$37))</f>
        <v/>
      </c>
      <c r="C211" s="1315"/>
      <c r="D211" s="1312"/>
      <c r="Z211" s="1313"/>
      <c r="AA211" s="1314"/>
    </row>
    <row r="212" spans="2:27">
      <c r="B212" s="1310" t="str">
        <f>IF(L212="", "", IF(基本情報入力シート!$M$37="", "",基本情報入力シート!$M$37))</f>
        <v/>
      </c>
      <c r="C212" s="1315"/>
      <c r="D212" s="1312"/>
      <c r="Z212" s="1313"/>
      <c r="AA212" s="1314"/>
    </row>
    <row r="213" spans="2:27">
      <c r="B213" s="1310" t="str">
        <f>IF(L213="", "", IF(基本情報入力シート!$M$37="", "",基本情報入力シート!$M$37))</f>
        <v/>
      </c>
      <c r="C213" s="1315"/>
      <c r="D213" s="1312"/>
      <c r="Z213" s="1313"/>
      <c r="AA213" s="1314"/>
    </row>
    <row r="214" spans="2:27">
      <c r="B214" s="1310" t="str">
        <f>IF(L214="", "", IF(基本情報入力シート!$M$37="", "",基本情報入力シート!$M$37))</f>
        <v/>
      </c>
      <c r="C214" s="1315"/>
      <c r="D214" s="1312"/>
      <c r="Z214" s="1313"/>
      <c r="AA214" s="1314"/>
    </row>
    <row r="215" spans="2:27">
      <c r="B215" s="1310" t="str">
        <f>IF(L215="", "", IF(基本情報入力シート!$M$37="", "",基本情報入力シート!$M$37))</f>
        <v/>
      </c>
      <c r="C215" s="1315"/>
      <c r="D215" s="1312"/>
      <c r="Z215" s="1313"/>
      <c r="AA215" s="1314"/>
    </row>
    <row r="216" spans="2:27">
      <c r="B216" s="1310" t="str">
        <f>IF(L216="", "", IF(基本情報入力シート!$M$37="", "",基本情報入力シート!$M$37))</f>
        <v/>
      </c>
      <c r="C216" s="1315"/>
      <c r="D216" s="1312"/>
      <c r="Z216" s="1313"/>
      <c r="AA216" s="1314"/>
    </row>
    <row r="217" spans="2:27">
      <c r="B217" s="1310" t="str">
        <f>IF(L217="", "", IF(基本情報入力シート!$M$37="", "",基本情報入力シート!$M$37))</f>
        <v/>
      </c>
      <c r="C217" s="1315"/>
      <c r="D217" s="1312"/>
      <c r="Z217" s="1313"/>
      <c r="AA217" s="1314"/>
    </row>
    <row r="218" spans="2:27">
      <c r="B218" s="1310" t="str">
        <f>IF(L218="", "", IF(基本情報入力シート!$M$37="", "",基本情報入力シート!$M$37))</f>
        <v/>
      </c>
      <c r="C218" s="1315"/>
      <c r="D218" s="1312"/>
      <c r="Z218" s="1313"/>
      <c r="AA218" s="1314"/>
    </row>
    <row r="219" spans="2:27">
      <c r="B219" s="1310" t="str">
        <f>IF(L219="", "", IF(基本情報入力シート!$M$37="", "",基本情報入力シート!$M$37))</f>
        <v/>
      </c>
      <c r="C219" s="1315"/>
      <c r="D219" s="1312"/>
      <c r="Z219" s="1313"/>
      <c r="AA219" s="1314"/>
    </row>
    <row r="220" spans="2:27">
      <c r="B220" s="1310" t="str">
        <f>IF(L220="", "", IF(基本情報入力シート!$M$37="", "",基本情報入力シート!$M$37))</f>
        <v/>
      </c>
      <c r="C220" s="1315"/>
      <c r="D220" s="1312"/>
      <c r="Z220" s="1313"/>
      <c r="AA220" s="1314"/>
    </row>
    <row r="221" spans="2:27">
      <c r="B221" s="1310" t="str">
        <f>IF(L221="", "", IF(基本情報入力シート!$M$37="", "",基本情報入力シート!$M$37))</f>
        <v/>
      </c>
      <c r="C221" s="1315"/>
      <c r="D221" s="1312"/>
      <c r="Z221" s="1313"/>
      <c r="AA221" s="1314"/>
    </row>
    <row r="222" spans="2:27">
      <c r="B222" s="1310" t="str">
        <f>IF(L222="", "", IF(基本情報入力シート!$M$37="", "",基本情報入力シート!$M$37))</f>
        <v/>
      </c>
      <c r="C222" s="1315"/>
      <c r="D222" s="1312"/>
      <c r="Z222" s="1313"/>
      <c r="AA222" s="1314"/>
    </row>
    <row r="223" spans="2:27">
      <c r="B223" s="1310" t="str">
        <f>IF(L223="", "", IF(基本情報入力シート!$M$37="", "",基本情報入力シート!$M$37))</f>
        <v/>
      </c>
      <c r="C223" s="1315"/>
      <c r="D223" s="1312"/>
      <c r="Z223" s="1313"/>
      <c r="AA223" s="1314"/>
    </row>
    <row r="224" spans="2:27">
      <c r="B224" s="1310" t="str">
        <f>IF(L224="", "", IF(基本情報入力シート!$M$37="", "",基本情報入力シート!$M$37))</f>
        <v/>
      </c>
      <c r="C224" s="1315"/>
      <c r="D224" s="1312"/>
      <c r="Z224" s="1313"/>
      <c r="AA224" s="1314"/>
    </row>
    <row r="225" spans="2:27">
      <c r="B225" s="1310" t="str">
        <f>IF(L225="", "", IF(基本情報入力シート!$M$37="", "",基本情報入力シート!$M$37))</f>
        <v/>
      </c>
      <c r="C225" s="1315"/>
      <c r="D225" s="1312"/>
      <c r="Z225" s="1313"/>
      <c r="AA225" s="1314"/>
    </row>
    <row r="226" spans="2:27">
      <c r="B226" s="1310" t="str">
        <f>IF(L226="", "", IF(基本情報入力シート!$M$37="", "",基本情報入力シート!$M$37))</f>
        <v/>
      </c>
      <c r="C226" s="1315"/>
      <c r="D226" s="1312"/>
      <c r="Z226" s="1313"/>
      <c r="AA226" s="1314"/>
    </row>
    <row r="227" spans="2:27">
      <c r="B227" s="1310" t="str">
        <f>IF(L227="", "", IF(基本情報入力シート!$M$37="", "",基本情報入力シート!$M$37))</f>
        <v/>
      </c>
      <c r="C227" s="1315"/>
      <c r="D227" s="1312"/>
      <c r="Z227" s="1313"/>
      <c r="AA227" s="1314"/>
    </row>
    <row r="228" spans="2:27">
      <c r="B228" s="1310" t="str">
        <f>IF(L228="", "", IF(基本情報入力シート!$M$37="", "",基本情報入力シート!$M$37))</f>
        <v/>
      </c>
      <c r="C228" s="1315"/>
      <c r="D228" s="1312"/>
      <c r="Z228" s="1313"/>
      <c r="AA228" s="1314"/>
    </row>
    <row r="229" spans="2:27">
      <c r="B229" s="1310" t="str">
        <f>IF(L229="", "", IF(基本情報入力シート!$M$37="", "",基本情報入力シート!$M$37))</f>
        <v/>
      </c>
      <c r="C229" s="1315"/>
      <c r="D229" s="1312"/>
      <c r="Z229" s="1313"/>
      <c r="AA229" s="1314"/>
    </row>
    <row r="230" spans="2:27">
      <c r="B230" s="1310" t="str">
        <f>IF(L230="", "", IF(基本情報入力シート!$M$37="", "",基本情報入力シート!$M$37))</f>
        <v/>
      </c>
      <c r="C230" s="1315"/>
      <c r="D230" s="1312"/>
      <c r="Z230" s="1313"/>
      <c r="AA230" s="1314"/>
    </row>
    <row r="231" spans="2:27">
      <c r="B231" s="1310" t="str">
        <f>IF(L231="", "", IF(基本情報入力シート!$M$37="", "",基本情報入力シート!$M$37))</f>
        <v/>
      </c>
      <c r="C231" s="1315"/>
      <c r="D231" s="1312"/>
      <c r="Z231" s="1313"/>
      <c r="AA231" s="1314"/>
    </row>
    <row r="232" spans="2:27">
      <c r="B232" s="1310" t="str">
        <f>IF(L232="", "", IF(基本情報入力シート!$M$37="", "",基本情報入力シート!$M$37))</f>
        <v/>
      </c>
      <c r="C232" s="1315"/>
      <c r="D232" s="1312"/>
      <c r="Z232" s="1313"/>
      <c r="AA232" s="1314"/>
    </row>
    <row r="233" spans="2:27">
      <c r="B233" s="1310" t="str">
        <f>IF(L233="", "", IF(基本情報入力シート!$M$37="", "",基本情報入力シート!$M$37))</f>
        <v/>
      </c>
      <c r="C233" s="1315"/>
      <c r="D233" s="1312"/>
      <c r="Z233" s="1313"/>
      <c r="AA233" s="1314"/>
    </row>
    <row r="234" spans="2:27">
      <c r="B234" s="1310" t="str">
        <f>IF(L234="", "", IF(基本情報入力シート!$M$37="", "",基本情報入力シート!$M$37))</f>
        <v/>
      </c>
      <c r="C234" s="1315"/>
      <c r="D234" s="1312"/>
      <c r="Z234" s="1313"/>
      <c r="AA234" s="1314"/>
    </row>
    <row r="235" spans="2:27">
      <c r="B235" s="1310" t="str">
        <f>IF(L235="", "", IF(基本情報入力シート!$M$37="", "",基本情報入力シート!$M$37))</f>
        <v/>
      </c>
      <c r="C235" s="1315"/>
      <c r="D235" s="1312"/>
      <c r="Z235" s="1313"/>
      <c r="AA235" s="1314"/>
    </row>
    <row r="236" spans="2:27">
      <c r="B236" s="1310" t="str">
        <f>IF(L236="", "", IF(基本情報入力シート!$M$37="", "",基本情報入力シート!$M$37))</f>
        <v/>
      </c>
      <c r="C236" s="1315"/>
      <c r="D236" s="1312"/>
      <c r="Z236" s="1313"/>
      <c r="AA236" s="1314"/>
    </row>
    <row r="237" spans="2:27">
      <c r="B237" s="1310" t="str">
        <f>IF(L237="", "", IF(基本情報入力シート!$M$37="", "",基本情報入力シート!$M$37))</f>
        <v/>
      </c>
      <c r="C237" s="1315"/>
      <c r="D237" s="1312"/>
      <c r="Z237" s="1313"/>
      <c r="AA237" s="1314"/>
    </row>
    <row r="238" spans="2:27">
      <c r="B238" s="1310" t="str">
        <f>IF(L238="", "", IF(基本情報入力シート!$M$37="", "",基本情報入力シート!$M$37))</f>
        <v/>
      </c>
      <c r="C238" s="1315"/>
      <c r="D238" s="1312"/>
      <c r="Z238" s="1313"/>
      <c r="AA238" s="1314"/>
    </row>
    <row r="239" spans="2:27">
      <c r="B239" s="1310" t="str">
        <f>IF(L239="", "", IF(基本情報入力シート!$M$37="", "",基本情報入力シート!$M$37))</f>
        <v/>
      </c>
      <c r="C239" s="1315"/>
      <c r="D239" s="1312"/>
      <c r="Z239" s="1313"/>
      <c r="AA239" s="1314"/>
    </row>
    <row r="240" spans="2:27">
      <c r="B240" s="1310" t="str">
        <f>IF(L240="", "", IF(基本情報入力シート!$M$37="", "",基本情報入力シート!$M$37))</f>
        <v/>
      </c>
      <c r="C240" s="1315"/>
      <c r="D240" s="1312"/>
      <c r="Z240" s="1313"/>
      <c r="AA240" s="1314"/>
    </row>
    <row r="241" spans="2:27">
      <c r="B241" s="1310" t="str">
        <f>IF(L241="", "", IF(基本情報入力シート!$M$37="", "",基本情報入力シート!$M$37))</f>
        <v/>
      </c>
      <c r="C241" s="1315"/>
      <c r="D241" s="1312"/>
      <c r="Z241" s="1313"/>
      <c r="AA241" s="1314"/>
    </row>
    <row r="242" spans="2:27">
      <c r="B242" s="1310" t="str">
        <f>IF(L242="", "", IF(基本情報入力シート!$M$37="", "",基本情報入力シート!$M$37))</f>
        <v/>
      </c>
      <c r="C242" s="1315"/>
      <c r="D242" s="1312"/>
      <c r="Z242" s="1313"/>
      <c r="AA242" s="1314"/>
    </row>
    <row r="243" spans="2:27">
      <c r="B243" s="1310" t="str">
        <f>IF(L243="", "", IF(基本情報入力シート!$M$37="", "",基本情報入力シート!$M$37))</f>
        <v/>
      </c>
      <c r="C243" s="1315"/>
      <c r="D243" s="1312"/>
      <c r="Z243" s="1313"/>
      <c r="AA243" s="1314"/>
    </row>
    <row r="244" spans="2:27">
      <c r="B244" s="1310" t="str">
        <f>IF(L244="", "", IF(基本情報入力シート!$M$37="", "",基本情報入力シート!$M$37))</f>
        <v/>
      </c>
      <c r="C244" s="1315"/>
      <c r="D244" s="1312"/>
      <c r="Z244" s="1313"/>
      <c r="AA244" s="1314"/>
    </row>
    <row r="245" spans="2:27">
      <c r="B245" s="1310" t="str">
        <f>IF(L245="", "", IF(基本情報入力シート!$M$37="", "",基本情報入力シート!$M$37))</f>
        <v/>
      </c>
      <c r="C245" s="1315"/>
      <c r="D245" s="1312"/>
      <c r="Z245" s="1313"/>
      <c r="AA245" s="1314"/>
    </row>
    <row r="246" spans="2:27">
      <c r="B246" s="1310" t="str">
        <f>IF(L246="", "", IF(基本情報入力シート!$M$37="", "",基本情報入力シート!$M$37))</f>
        <v/>
      </c>
      <c r="C246" s="1315"/>
      <c r="D246" s="1312"/>
      <c r="Z246" s="1313"/>
      <c r="AA246" s="1314"/>
    </row>
    <row r="247" spans="2:27">
      <c r="B247" s="1310" t="str">
        <f>IF(L247="", "", IF(基本情報入力シート!$M$37="", "",基本情報入力シート!$M$37))</f>
        <v/>
      </c>
      <c r="C247" s="1315"/>
      <c r="D247" s="1312"/>
      <c r="Z247" s="1313"/>
      <c r="AA247" s="1314"/>
    </row>
    <row r="248" spans="2:27">
      <c r="B248" s="1310" t="str">
        <f>IF(L248="", "", IF(基本情報入力シート!$M$37="", "",基本情報入力シート!$M$37))</f>
        <v/>
      </c>
      <c r="C248" s="1315"/>
      <c r="D248" s="1312"/>
      <c r="Z248" s="1313"/>
      <c r="AA248" s="1314"/>
    </row>
    <row r="249" spans="2:27">
      <c r="B249" s="1310" t="str">
        <f>IF(L249="", "", IF(基本情報入力シート!$M$37="", "",基本情報入力シート!$M$37))</f>
        <v/>
      </c>
      <c r="C249" s="1315"/>
      <c r="D249" s="1312"/>
      <c r="Z249" s="1313"/>
      <c r="AA249" s="1314"/>
    </row>
    <row r="250" spans="2:27">
      <c r="B250" s="1310" t="str">
        <f>IF(L250="", "", IF(基本情報入力シート!$M$37="", "",基本情報入力シート!$M$37))</f>
        <v/>
      </c>
      <c r="C250" s="1315"/>
      <c r="D250" s="1312"/>
      <c r="Z250" s="1313"/>
      <c r="AA250" s="1314"/>
    </row>
    <row r="251" spans="2:27">
      <c r="B251" s="1310" t="str">
        <f>IF(L251="", "", IF(基本情報入力シート!$M$37="", "",基本情報入力シート!$M$37))</f>
        <v/>
      </c>
      <c r="C251" s="1315"/>
      <c r="D251" s="1312"/>
      <c r="Z251" s="1313"/>
      <c r="AA251" s="1314"/>
    </row>
    <row r="252" spans="2:27">
      <c r="B252" s="1310" t="str">
        <f>IF(L252="", "", IF(基本情報入力シート!$M$37="", "",基本情報入力シート!$M$37))</f>
        <v/>
      </c>
      <c r="C252" s="1315"/>
      <c r="D252" s="1312"/>
      <c r="Z252" s="1313"/>
      <c r="AA252" s="1314"/>
    </row>
    <row r="253" spans="2:27">
      <c r="B253" s="1310" t="str">
        <f>IF(L253="", "", IF(基本情報入力シート!$M$37="", "",基本情報入力シート!$M$37))</f>
        <v/>
      </c>
      <c r="C253" s="1315"/>
      <c r="D253" s="1312"/>
      <c r="Z253" s="1313"/>
      <c r="AA253" s="1314"/>
    </row>
    <row r="254" spans="2:27">
      <c r="B254" s="1310" t="str">
        <f>IF(L254="", "", IF(基本情報入力シート!$M$37="", "",基本情報入力シート!$M$37))</f>
        <v/>
      </c>
      <c r="C254" s="1315"/>
      <c r="D254" s="1312"/>
      <c r="Z254" s="1313"/>
      <c r="AA254" s="1314"/>
    </row>
    <row r="255" spans="2:27">
      <c r="B255" s="1310" t="str">
        <f>IF(L255="", "", IF(基本情報入力シート!$M$37="", "",基本情報入力シート!$M$37))</f>
        <v/>
      </c>
      <c r="C255" s="1315"/>
      <c r="D255" s="1312"/>
      <c r="Z255" s="1313"/>
      <c r="AA255" s="1314"/>
    </row>
    <row r="256" spans="2:27">
      <c r="B256" s="1310" t="str">
        <f>IF(L256="", "", IF(基本情報入力シート!$M$37="", "",基本情報入力シート!$M$37))</f>
        <v/>
      </c>
      <c r="C256" s="1315"/>
      <c r="D256" s="1312"/>
      <c r="Z256" s="1313"/>
      <c r="AA256" s="1314"/>
    </row>
    <row r="257" spans="2:27">
      <c r="B257" s="1310" t="str">
        <f>IF(L257="", "", IF(基本情報入力シート!$M$37="", "",基本情報入力シート!$M$37))</f>
        <v/>
      </c>
      <c r="C257" s="1315"/>
      <c r="D257" s="1312"/>
      <c r="Z257" s="1313"/>
      <c r="AA257" s="1314"/>
    </row>
    <row r="258" spans="2:27">
      <c r="B258" s="1310" t="str">
        <f>IF(L258="", "", IF(基本情報入力シート!$M$37="", "",基本情報入力シート!$M$37))</f>
        <v/>
      </c>
      <c r="C258" s="1315"/>
      <c r="D258" s="1312"/>
      <c r="Z258" s="1313"/>
      <c r="AA258" s="1314"/>
    </row>
    <row r="259" spans="2:27">
      <c r="B259" s="1310" t="str">
        <f>IF(L259="", "", IF(基本情報入力シート!$M$37="", "",基本情報入力シート!$M$37))</f>
        <v/>
      </c>
      <c r="C259" s="1315"/>
      <c r="D259" s="1312"/>
      <c r="Z259" s="1313"/>
      <c r="AA259" s="1314"/>
    </row>
    <row r="260" spans="2:27">
      <c r="B260" s="1310" t="str">
        <f>IF(L260="", "", IF(基本情報入力シート!$M$37="", "",基本情報入力シート!$M$37))</f>
        <v/>
      </c>
      <c r="C260" s="1315"/>
      <c r="D260" s="1312"/>
      <c r="Z260" s="1313"/>
      <c r="AA260" s="1314"/>
    </row>
    <row r="261" spans="2:27">
      <c r="B261" s="1310" t="str">
        <f>IF(L261="", "", IF(基本情報入力シート!$M$37="", "",基本情報入力シート!$M$37))</f>
        <v/>
      </c>
      <c r="C261" s="1315"/>
      <c r="D261" s="1312"/>
      <c r="Z261" s="1313"/>
      <c r="AA261" s="1314"/>
    </row>
    <row r="262" spans="2:27">
      <c r="B262" s="1310" t="str">
        <f>IF(L262="", "", IF(基本情報入力シート!$M$37="", "",基本情報入力シート!$M$37))</f>
        <v/>
      </c>
      <c r="C262" s="1315"/>
      <c r="D262" s="1312"/>
      <c r="Z262" s="1313"/>
      <c r="AA262" s="1314"/>
    </row>
    <row r="263" spans="2:27">
      <c r="B263" s="1310" t="str">
        <f>IF(L263="", "", IF(基本情報入力シート!$M$37="", "",基本情報入力シート!$M$37))</f>
        <v/>
      </c>
      <c r="C263" s="1315"/>
      <c r="D263" s="1312"/>
      <c r="Z263" s="1313"/>
      <c r="AA263" s="1314"/>
    </row>
    <row r="264" spans="2:27">
      <c r="B264" s="1310" t="str">
        <f>IF(L264="", "", IF(基本情報入力シート!$M$37="", "",基本情報入力シート!$M$37))</f>
        <v/>
      </c>
      <c r="C264" s="1315"/>
      <c r="D264" s="1312"/>
      <c r="Z264" s="1313"/>
      <c r="AA264" s="1314"/>
    </row>
    <row r="265" spans="2:27">
      <c r="B265" s="1310" t="str">
        <f>IF(L265="", "", IF(基本情報入力シート!$M$37="", "",基本情報入力シート!$M$37))</f>
        <v/>
      </c>
      <c r="C265" s="1315"/>
      <c r="D265" s="1312"/>
      <c r="Z265" s="1313"/>
      <c r="AA265" s="1314"/>
    </row>
    <row r="266" spans="2:27">
      <c r="B266" s="1310" t="str">
        <f>IF(L266="", "", IF(基本情報入力シート!$M$37="", "",基本情報入力シート!$M$37))</f>
        <v/>
      </c>
      <c r="C266" s="1315"/>
      <c r="D266" s="1312"/>
      <c r="Z266" s="1313"/>
      <c r="AA266" s="1314"/>
    </row>
    <row r="267" spans="2:27">
      <c r="B267" s="1310" t="str">
        <f>IF(L267="", "", IF(基本情報入力シート!$M$37="", "",基本情報入力シート!$M$37))</f>
        <v/>
      </c>
      <c r="C267" s="1315"/>
      <c r="D267" s="1312"/>
      <c r="Z267" s="1313"/>
      <c r="AA267" s="1314"/>
    </row>
    <row r="268" spans="2:27">
      <c r="B268" s="1310" t="str">
        <f>IF(L268="", "", IF(基本情報入力シート!$M$37="", "",基本情報入力シート!$M$37))</f>
        <v/>
      </c>
      <c r="C268" s="1315"/>
      <c r="D268" s="1312"/>
      <c r="Z268" s="1313"/>
      <c r="AA268" s="1314"/>
    </row>
    <row r="269" spans="2:27">
      <c r="B269" s="1310" t="str">
        <f>IF(L269="", "", IF(基本情報入力シート!$M$37="", "",基本情報入力シート!$M$37))</f>
        <v/>
      </c>
      <c r="C269" s="1315"/>
      <c r="D269" s="1312"/>
      <c r="Z269" s="1313"/>
      <c r="AA269" s="1314"/>
    </row>
    <row r="270" spans="2:27">
      <c r="B270" s="1310" t="str">
        <f>IF(L270="", "", IF(基本情報入力シート!$M$37="", "",基本情報入力シート!$M$37))</f>
        <v/>
      </c>
      <c r="C270" s="1315"/>
      <c r="D270" s="1312"/>
      <c r="Z270" s="1313"/>
      <c r="AA270" s="1314"/>
    </row>
    <row r="271" spans="2:27">
      <c r="B271" s="1310" t="str">
        <f>IF(L271="", "", IF(基本情報入力シート!$M$37="", "",基本情報入力シート!$M$37))</f>
        <v/>
      </c>
      <c r="C271" s="1315"/>
      <c r="D271" s="1312"/>
      <c r="Z271" s="1313"/>
      <c r="AA271" s="1314"/>
    </row>
    <row r="272" spans="2:27">
      <c r="B272" s="1310" t="str">
        <f>IF(L272="", "", IF(基本情報入力シート!$M$37="", "",基本情報入力シート!$M$37))</f>
        <v/>
      </c>
      <c r="C272" s="1315"/>
      <c r="D272" s="1312"/>
      <c r="Z272" s="1313"/>
      <c r="AA272" s="1314"/>
    </row>
    <row r="273" spans="2:27">
      <c r="B273" s="1310" t="str">
        <f>IF(L273="", "", IF(基本情報入力シート!$M$37="", "",基本情報入力シート!$M$37))</f>
        <v/>
      </c>
      <c r="C273" s="1315"/>
      <c r="D273" s="1312"/>
      <c r="Z273" s="1313"/>
      <c r="AA273" s="1314"/>
    </row>
    <row r="274" spans="2:27">
      <c r="B274" s="1310" t="str">
        <f>IF(L274="", "", IF(基本情報入力シート!$M$37="", "",基本情報入力シート!$M$37))</f>
        <v/>
      </c>
      <c r="C274" s="1315"/>
      <c r="D274" s="1312"/>
      <c r="Z274" s="1313"/>
      <c r="AA274" s="1314"/>
    </row>
    <row r="275" spans="2:27">
      <c r="B275" s="1310" t="str">
        <f>IF(L275="", "", IF(基本情報入力シート!$M$37="", "",基本情報入力シート!$M$37))</f>
        <v/>
      </c>
      <c r="C275" s="1315"/>
      <c r="D275" s="1312"/>
      <c r="Z275" s="1313"/>
      <c r="AA275" s="1314"/>
    </row>
    <row r="276" spans="2:27">
      <c r="B276" s="1310" t="str">
        <f>IF(L276="", "", IF(基本情報入力シート!$M$37="", "",基本情報入力シート!$M$37))</f>
        <v/>
      </c>
      <c r="C276" s="1315"/>
      <c r="D276" s="1312"/>
      <c r="Z276" s="1313"/>
      <c r="AA276" s="1314"/>
    </row>
    <row r="277" spans="2:27">
      <c r="B277" s="1310" t="str">
        <f>IF(L277="", "", IF(基本情報入力シート!$M$37="", "",基本情報入力シート!$M$37))</f>
        <v/>
      </c>
      <c r="C277" s="1315"/>
      <c r="D277" s="1312"/>
      <c r="Z277" s="1313"/>
      <c r="AA277" s="1314"/>
    </row>
    <row r="278" spans="2:27">
      <c r="B278" s="1310" t="str">
        <f>IF(L278="", "", IF(基本情報入力シート!$M$37="", "",基本情報入力シート!$M$37))</f>
        <v/>
      </c>
      <c r="C278" s="1315"/>
      <c r="D278" s="1312"/>
      <c r="Z278" s="1313"/>
      <c r="AA278" s="1314"/>
    </row>
    <row r="279" spans="2:27">
      <c r="B279" s="1310" t="str">
        <f>IF(L279="", "", IF(基本情報入力シート!$M$37="", "",基本情報入力シート!$M$37))</f>
        <v/>
      </c>
      <c r="C279" s="1315"/>
      <c r="D279" s="1312"/>
      <c r="Z279" s="1313"/>
      <c r="AA279" s="1314"/>
    </row>
    <row r="280" spans="2:27">
      <c r="B280" s="1310" t="str">
        <f>IF(L280="", "", IF(基本情報入力シート!$M$37="", "",基本情報入力シート!$M$37))</f>
        <v/>
      </c>
      <c r="C280" s="1315"/>
      <c r="D280" s="1312"/>
      <c r="Z280" s="1313"/>
      <c r="AA280" s="1314"/>
    </row>
    <row r="281" spans="2:27">
      <c r="B281" s="1310" t="str">
        <f>IF(L281="", "", IF(基本情報入力シート!$M$37="", "",基本情報入力シート!$M$37))</f>
        <v/>
      </c>
      <c r="C281" s="1315"/>
      <c r="D281" s="1312"/>
      <c r="Z281" s="1313"/>
      <c r="AA281" s="1314"/>
    </row>
    <row r="282" spans="2:27">
      <c r="B282" s="1310" t="str">
        <f>IF(L282="", "", IF(基本情報入力シート!$M$37="", "",基本情報入力シート!$M$37))</f>
        <v/>
      </c>
      <c r="C282" s="1315"/>
      <c r="D282" s="1312"/>
      <c r="Z282" s="1313"/>
      <c r="AA282" s="1314"/>
    </row>
    <row r="283" spans="2:27">
      <c r="B283" s="1310" t="str">
        <f>IF(L283="", "", IF(基本情報入力シート!$M$37="", "",基本情報入力シート!$M$37))</f>
        <v/>
      </c>
      <c r="C283" s="1315"/>
      <c r="D283" s="1312"/>
      <c r="Z283" s="1313"/>
      <c r="AA283" s="1314"/>
    </row>
    <row r="284" spans="2:27">
      <c r="B284" s="1310" t="str">
        <f>IF(L284="", "", IF(基本情報入力シート!$M$37="", "",基本情報入力シート!$M$37))</f>
        <v/>
      </c>
      <c r="C284" s="1315"/>
      <c r="D284" s="1312"/>
      <c r="Z284" s="1313"/>
      <c r="AA284" s="1314"/>
    </row>
    <row r="285" spans="2:27">
      <c r="B285" s="1310" t="str">
        <f>IF(L285="", "", IF(基本情報入力シート!$M$37="", "",基本情報入力シート!$M$37))</f>
        <v/>
      </c>
      <c r="C285" s="1315"/>
      <c r="D285" s="1312"/>
      <c r="Z285" s="1313"/>
      <c r="AA285" s="1314"/>
    </row>
    <row r="286" spans="2:27">
      <c r="B286" s="1310" t="str">
        <f>IF(L286="", "", IF(基本情報入力シート!$M$37="", "",基本情報入力シート!$M$37))</f>
        <v/>
      </c>
      <c r="C286" s="1315"/>
      <c r="D286" s="1312"/>
      <c r="Z286" s="1313"/>
      <c r="AA286" s="1314"/>
    </row>
    <row r="287" spans="2:27">
      <c r="B287" s="1310" t="str">
        <f>IF(L287="", "", IF(基本情報入力シート!$M$37="", "",基本情報入力シート!$M$37))</f>
        <v/>
      </c>
      <c r="C287" s="1315"/>
      <c r="D287" s="1312"/>
      <c r="Z287" s="1313"/>
      <c r="AA287" s="1314"/>
    </row>
    <row r="288" spans="2:27">
      <c r="B288" s="1310" t="str">
        <f>IF(L288="", "", IF(基本情報入力シート!$M$37="", "",基本情報入力シート!$M$37))</f>
        <v/>
      </c>
      <c r="C288" s="1315"/>
      <c r="D288" s="1312"/>
      <c r="Z288" s="1313"/>
      <c r="AA288" s="1314"/>
    </row>
    <row r="289" spans="2:27">
      <c r="B289" s="1310" t="str">
        <f>IF(L289="", "", IF(基本情報入力シート!$M$37="", "",基本情報入力シート!$M$37))</f>
        <v/>
      </c>
      <c r="C289" s="1315"/>
      <c r="D289" s="1312"/>
      <c r="Z289" s="1313"/>
      <c r="AA289" s="1314"/>
    </row>
    <row r="290" spans="2:27">
      <c r="B290" s="1310" t="str">
        <f>IF(L290="", "", IF(基本情報入力シート!$M$37="", "",基本情報入力シート!$M$37))</f>
        <v/>
      </c>
      <c r="C290" s="1315"/>
      <c r="D290" s="1312"/>
      <c r="Z290" s="1313"/>
      <c r="AA290" s="1314"/>
    </row>
    <row r="291" spans="2:27">
      <c r="B291" s="1310" t="str">
        <f>IF(L291="", "", IF(基本情報入力シート!$M$37="", "",基本情報入力シート!$M$37))</f>
        <v/>
      </c>
      <c r="C291" s="1315"/>
      <c r="D291" s="1312"/>
      <c r="Z291" s="1313"/>
      <c r="AA291" s="1314"/>
    </row>
    <row r="292" spans="2:27">
      <c r="B292" s="1310" t="str">
        <f>IF(L292="", "", IF(基本情報入力シート!$M$37="", "",基本情報入力シート!$M$37))</f>
        <v/>
      </c>
      <c r="C292" s="1315"/>
      <c r="D292" s="1312"/>
      <c r="Z292" s="1313"/>
      <c r="AA292" s="1314"/>
    </row>
    <row r="293" spans="2:27">
      <c r="B293" s="1310" t="str">
        <f>IF(L293="", "", IF(基本情報入力シート!$M$37="", "",基本情報入力シート!$M$37))</f>
        <v/>
      </c>
      <c r="C293" s="1315"/>
      <c r="D293" s="1312"/>
      <c r="Z293" s="1313"/>
      <c r="AA293" s="1314"/>
    </row>
    <row r="294" spans="2:27">
      <c r="B294" s="1310" t="str">
        <f>IF(L294="", "", IF(基本情報入力シート!$M$37="", "",基本情報入力シート!$M$37))</f>
        <v/>
      </c>
      <c r="C294" s="1315"/>
      <c r="D294" s="1312"/>
      <c r="Z294" s="1313"/>
      <c r="AA294" s="1314"/>
    </row>
    <row r="295" spans="2:27">
      <c r="B295" s="1310" t="str">
        <f>IF(L295="", "", IF(基本情報入力シート!$M$37="", "",基本情報入力シート!$M$37))</f>
        <v/>
      </c>
      <c r="C295" s="1315"/>
      <c r="D295" s="1312"/>
      <c r="Z295" s="1313"/>
      <c r="AA295" s="1314"/>
    </row>
    <row r="296" spans="2:27">
      <c r="B296" s="1310" t="str">
        <f>IF(L296="", "", IF(基本情報入力シート!$M$37="", "",基本情報入力シート!$M$37))</f>
        <v/>
      </c>
      <c r="C296" s="1315"/>
      <c r="D296" s="1312"/>
      <c r="Z296" s="1313"/>
      <c r="AA296" s="1314"/>
    </row>
    <row r="297" spans="2:27">
      <c r="B297" s="1310" t="str">
        <f>IF(L297="", "", IF(基本情報入力シート!$M$37="", "",基本情報入力シート!$M$37))</f>
        <v/>
      </c>
      <c r="C297" s="1315"/>
      <c r="D297" s="1312"/>
      <c r="Z297" s="1313"/>
      <c r="AA297" s="1314"/>
    </row>
    <row r="298" spans="2:27">
      <c r="B298" s="1310" t="str">
        <f>IF(L298="", "", IF(基本情報入力シート!$M$37="", "",基本情報入力シート!$M$37))</f>
        <v/>
      </c>
      <c r="C298" s="1315"/>
      <c r="D298" s="1312"/>
      <c r="Z298" s="1313"/>
      <c r="AA298" s="1314"/>
    </row>
    <row r="299" spans="2:27">
      <c r="B299" s="1310" t="str">
        <f>IF(L299="", "", IF(基本情報入力シート!$M$37="", "",基本情報入力シート!$M$37))</f>
        <v/>
      </c>
      <c r="C299" s="1315"/>
      <c r="D299" s="1312"/>
      <c r="Z299" s="1313"/>
      <c r="AA299" s="1314"/>
    </row>
    <row r="300" spans="2:27">
      <c r="B300" s="1310" t="str">
        <f>IF(L300="", "", IF(基本情報入力シート!$M$37="", "",基本情報入力シート!$M$37))</f>
        <v/>
      </c>
      <c r="C300" s="1315"/>
      <c r="D300" s="1312"/>
      <c r="Z300" s="1313"/>
      <c r="AA300" s="1314"/>
    </row>
    <row r="301" spans="2:27">
      <c r="B301" s="1310" t="str">
        <f>IF(L301="", "", IF(基本情報入力シート!$M$37="", "",基本情報入力シート!$M$37))</f>
        <v/>
      </c>
      <c r="C301" s="1315"/>
      <c r="D301" s="1312"/>
      <c r="Z301" s="1313"/>
      <c r="AA301" s="1314"/>
    </row>
    <row r="302" spans="2:27">
      <c r="B302" s="1310" t="str">
        <f>IF(L302="", "", IF(基本情報入力シート!$M$37="", "",基本情報入力シート!$M$37))</f>
        <v/>
      </c>
      <c r="C302" s="1315"/>
      <c r="D302" s="1312"/>
      <c r="Z302" s="1313"/>
      <c r="AA302" s="1314"/>
    </row>
    <row r="303" spans="2:27">
      <c r="B303" s="1310" t="str">
        <f>IF(L303="", "", IF(基本情報入力シート!$M$37="", "",基本情報入力シート!$M$37))</f>
        <v/>
      </c>
      <c r="C303" s="1315"/>
      <c r="D303" s="1312"/>
      <c r="Z303" s="1313"/>
      <c r="AA303" s="1314"/>
    </row>
    <row r="304" spans="2:27">
      <c r="B304" s="1310" t="str">
        <f>IF(L304="", "", IF(基本情報入力シート!$M$37="", "",基本情報入力シート!$M$37))</f>
        <v/>
      </c>
      <c r="C304" s="1315"/>
      <c r="D304" s="1312"/>
      <c r="Z304" s="1313"/>
      <c r="AA304" s="1314"/>
    </row>
    <row r="305" spans="2:27">
      <c r="B305" s="1310" t="str">
        <f>IF(L305="", "", IF(基本情報入力シート!$M$37="", "",基本情報入力シート!$M$37))</f>
        <v/>
      </c>
      <c r="C305" s="1315"/>
      <c r="D305" s="1312"/>
      <c r="Z305" s="1313"/>
      <c r="AA305" s="1314"/>
    </row>
    <row r="306" spans="2:27">
      <c r="B306" s="1310" t="str">
        <f>IF(L306="", "", IF(基本情報入力シート!$M$37="", "",基本情報入力シート!$M$37))</f>
        <v/>
      </c>
      <c r="C306" s="1315"/>
      <c r="D306" s="1312"/>
      <c r="Z306" s="1313"/>
      <c r="AA306" s="1314"/>
    </row>
    <row r="307" spans="2:27">
      <c r="B307" s="1310" t="str">
        <f>IF(L307="", "", IF(基本情報入力シート!$M$37="", "",基本情報入力シート!$M$37))</f>
        <v/>
      </c>
      <c r="C307" s="1315"/>
      <c r="D307" s="1312"/>
      <c r="Z307" s="1313"/>
      <c r="AA307" s="1314"/>
    </row>
    <row r="308" spans="2:27">
      <c r="B308" s="1310" t="str">
        <f>IF(L308="", "", IF(基本情報入力シート!$M$37="", "",基本情報入力シート!$M$37))</f>
        <v/>
      </c>
      <c r="C308" s="1315"/>
      <c r="D308" s="1312"/>
      <c r="Z308" s="1313"/>
      <c r="AA308" s="1314"/>
    </row>
    <row r="309" spans="2:27">
      <c r="B309" s="1310" t="str">
        <f>IF(L309="", "", IF(基本情報入力シート!$M$37="", "",基本情報入力シート!$M$37))</f>
        <v/>
      </c>
      <c r="C309" s="1315"/>
      <c r="D309" s="1312"/>
      <c r="Z309" s="1313"/>
      <c r="AA309" s="1314"/>
    </row>
    <row r="310" spans="2:27">
      <c r="B310" s="1310" t="str">
        <f>IF(L310="", "", IF(基本情報入力シート!$M$37="", "",基本情報入力シート!$M$37))</f>
        <v/>
      </c>
      <c r="C310" s="1315"/>
      <c r="D310" s="1312"/>
      <c r="Z310" s="1313"/>
      <c r="AA310" s="1314"/>
    </row>
    <row r="311" spans="2:27">
      <c r="B311" s="1310" t="str">
        <f>IF(L311="", "", IF(基本情報入力シート!$M$37="", "",基本情報入力シート!$M$37))</f>
        <v/>
      </c>
      <c r="C311" s="1315"/>
      <c r="D311" s="1312"/>
      <c r="Z311" s="1313"/>
      <c r="AA311" s="1314"/>
    </row>
    <row r="312" spans="2:27">
      <c r="B312" s="1310" t="str">
        <f>IF(L312="", "", IF(基本情報入力シート!$M$37="", "",基本情報入力シート!$M$37))</f>
        <v/>
      </c>
      <c r="C312" s="1315"/>
      <c r="D312" s="1312"/>
      <c r="Z312" s="1313"/>
      <c r="AA312" s="1314"/>
    </row>
    <row r="313" spans="2:27">
      <c r="B313" s="1310" t="str">
        <f>IF(L313="", "", IF(基本情報入力シート!$M$37="", "",基本情報入力シート!$M$37))</f>
        <v/>
      </c>
      <c r="C313" s="1315"/>
      <c r="D313" s="1312"/>
      <c r="Z313" s="1313"/>
      <c r="AA313" s="1314"/>
    </row>
    <row r="314" spans="2:27">
      <c r="B314" s="1310" t="str">
        <f>IF(L314="", "", IF(基本情報入力シート!$M$37="", "",基本情報入力シート!$M$37))</f>
        <v/>
      </c>
      <c r="C314" s="1315"/>
      <c r="D314" s="1312"/>
      <c r="Z314" s="1313"/>
      <c r="AA314" s="1314"/>
    </row>
    <row r="315" spans="2:27">
      <c r="B315" s="1310" t="str">
        <f>IF(L315="", "", IF(基本情報入力シート!$M$37="", "",基本情報入力シート!$M$37))</f>
        <v/>
      </c>
      <c r="C315" s="1315"/>
      <c r="D315" s="1312"/>
      <c r="Z315" s="1313"/>
      <c r="AA315" s="1314"/>
    </row>
    <row r="316" spans="2:27">
      <c r="B316" s="1310" t="str">
        <f>IF(L316="", "", IF(基本情報入力シート!$M$37="", "",基本情報入力シート!$M$37))</f>
        <v/>
      </c>
      <c r="C316" s="1315"/>
      <c r="D316" s="1312"/>
      <c r="Z316" s="1313"/>
      <c r="AA316" s="1314"/>
    </row>
    <row r="317" spans="2:27">
      <c r="B317" s="1310" t="str">
        <f>IF(L317="", "", IF(基本情報入力シート!$M$37="", "",基本情報入力シート!$M$37))</f>
        <v/>
      </c>
      <c r="C317" s="1315"/>
      <c r="D317" s="1312"/>
      <c r="Z317" s="1313"/>
      <c r="AA317" s="1314"/>
    </row>
    <row r="318" spans="2:27">
      <c r="B318" s="1310" t="str">
        <f>IF(L318="", "", IF(基本情報入力シート!$M$37="", "",基本情報入力シート!$M$37))</f>
        <v/>
      </c>
      <c r="C318" s="1315"/>
      <c r="D318" s="1312"/>
      <c r="Z318" s="1313"/>
      <c r="AA318" s="1314"/>
    </row>
    <row r="319" spans="2:27">
      <c r="B319" s="1310" t="str">
        <f>IF(L319="", "", IF(基本情報入力シート!$M$37="", "",基本情報入力シート!$M$37))</f>
        <v/>
      </c>
      <c r="C319" s="1315"/>
      <c r="D319" s="1312"/>
      <c r="Z319" s="1313"/>
      <c r="AA319" s="1314"/>
    </row>
    <row r="320" spans="2:27">
      <c r="B320" s="1310" t="str">
        <f>IF(L320="", "", IF(基本情報入力シート!$M$37="", "",基本情報入力シート!$M$37))</f>
        <v/>
      </c>
      <c r="C320" s="1315"/>
      <c r="D320" s="1312"/>
      <c r="Z320" s="1313"/>
      <c r="AA320" s="1314"/>
    </row>
    <row r="321" spans="2:27">
      <c r="B321" s="1310" t="str">
        <f>IF(L321="", "", IF(基本情報入力シート!$M$37="", "",基本情報入力シート!$M$37))</f>
        <v/>
      </c>
      <c r="C321" s="1315"/>
      <c r="D321" s="1312"/>
      <c r="Z321" s="1313"/>
      <c r="AA321" s="1314"/>
    </row>
    <row r="322" spans="2:27">
      <c r="B322" s="1310" t="str">
        <f>IF(L322="", "", IF(基本情報入力シート!$M$37="", "",基本情報入力シート!$M$37))</f>
        <v/>
      </c>
      <c r="C322" s="1315"/>
      <c r="D322" s="1312"/>
      <c r="Z322" s="1313"/>
      <c r="AA322" s="1314"/>
    </row>
    <row r="323" spans="2:27">
      <c r="B323" s="1310" t="str">
        <f>IF(L323="", "", IF(基本情報入力シート!$M$37="", "",基本情報入力シート!$M$37))</f>
        <v/>
      </c>
      <c r="C323" s="1315"/>
      <c r="D323" s="1312"/>
      <c r="Z323" s="1313"/>
      <c r="AA323" s="1314"/>
    </row>
    <row r="324" spans="2:27">
      <c r="B324" s="1310" t="str">
        <f>IF(L324="", "", IF(基本情報入力シート!$M$37="", "",基本情報入力シート!$M$37))</f>
        <v/>
      </c>
      <c r="C324" s="1315"/>
      <c r="D324" s="1312"/>
      <c r="Z324" s="1313"/>
      <c r="AA324" s="1314"/>
    </row>
    <row r="325" spans="2:27">
      <c r="B325" s="1310" t="str">
        <f>IF(L325="", "", IF(基本情報入力シート!$M$37="", "",基本情報入力シート!$M$37))</f>
        <v/>
      </c>
      <c r="C325" s="1315"/>
      <c r="D325" s="1312"/>
      <c r="Z325" s="1313"/>
      <c r="AA325" s="1314"/>
    </row>
    <row r="326" spans="2:27">
      <c r="B326" s="1310" t="str">
        <f>IF(L326="", "", IF(基本情報入力シート!$M$37="", "",基本情報入力シート!$M$37))</f>
        <v/>
      </c>
      <c r="C326" s="1315"/>
      <c r="D326" s="1312"/>
      <c r="Z326" s="1313"/>
      <c r="AA326" s="1314"/>
    </row>
    <row r="327" spans="2:27">
      <c r="B327" s="1310" t="str">
        <f>IF(L327="", "", IF(基本情報入力シート!$M$37="", "",基本情報入力シート!$M$37))</f>
        <v/>
      </c>
      <c r="C327" s="1315"/>
      <c r="D327" s="1312"/>
      <c r="Z327" s="1313"/>
      <c r="AA327" s="1314"/>
    </row>
    <row r="328" spans="2:27">
      <c r="B328" s="1310" t="str">
        <f>IF(L328="", "", IF(基本情報入力シート!$M$37="", "",基本情報入力シート!$M$37))</f>
        <v/>
      </c>
      <c r="C328" s="1315"/>
      <c r="D328" s="1312"/>
      <c r="Z328" s="1313"/>
      <c r="AA328" s="1314"/>
    </row>
    <row r="329" spans="2:27">
      <c r="B329" s="1310" t="str">
        <f>IF(L329="", "", IF(基本情報入力シート!$M$37="", "",基本情報入力シート!$M$37))</f>
        <v/>
      </c>
      <c r="C329" s="1315"/>
      <c r="D329" s="1312"/>
      <c r="Z329" s="1313"/>
      <c r="AA329" s="1314"/>
    </row>
    <row r="330" spans="2:27">
      <c r="B330" s="1310" t="str">
        <f>IF(L330="", "", IF(基本情報入力シート!$M$37="", "",基本情報入力シート!$M$37))</f>
        <v/>
      </c>
      <c r="C330" s="1315"/>
      <c r="D330" s="1312"/>
      <c r="Z330" s="1313"/>
      <c r="AA330" s="1314"/>
    </row>
    <row r="331" spans="2:27">
      <c r="B331" s="1310" t="str">
        <f>IF(L331="", "", IF(基本情報入力シート!$M$37="", "",基本情報入力シート!$M$37))</f>
        <v/>
      </c>
      <c r="C331" s="1315"/>
      <c r="D331" s="1312"/>
      <c r="Z331" s="1313"/>
      <c r="AA331" s="1314"/>
    </row>
    <row r="332" spans="2:27">
      <c r="B332" s="1310" t="str">
        <f>IF(L332="", "", IF(基本情報入力シート!$M$37="", "",基本情報入力シート!$M$37))</f>
        <v/>
      </c>
      <c r="C332" s="1315"/>
      <c r="D332" s="1312"/>
      <c r="Z332" s="1313"/>
      <c r="AA332" s="1314"/>
    </row>
    <row r="333" spans="2:27">
      <c r="B333" s="1310" t="str">
        <f>IF(L333="", "", IF(基本情報入力シート!$M$37="", "",基本情報入力シート!$M$37))</f>
        <v/>
      </c>
      <c r="C333" s="1315"/>
      <c r="D333" s="1312"/>
      <c r="Z333" s="1313"/>
      <c r="AA333" s="1314"/>
    </row>
    <row r="334" spans="2:27">
      <c r="B334" s="1310" t="str">
        <f>IF(L334="", "", IF(基本情報入力シート!$M$37="", "",基本情報入力シート!$M$37))</f>
        <v/>
      </c>
      <c r="C334" s="1315"/>
      <c r="D334" s="1312"/>
      <c r="Z334" s="1313"/>
      <c r="AA334" s="1314"/>
    </row>
    <row r="335" spans="2:27">
      <c r="B335" s="1310" t="str">
        <f>IF(L335="", "", IF(基本情報入力シート!$M$37="", "",基本情報入力シート!$M$37))</f>
        <v/>
      </c>
      <c r="C335" s="1315"/>
      <c r="D335" s="1312"/>
      <c r="Z335" s="1313"/>
      <c r="AA335" s="1314"/>
    </row>
    <row r="336" spans="2:27">
      <c r="B336" s="1310" t="str">
        <f>IF(L336="", "", IF(基本情報入力シート!$M$37="", "",基本情報入力シート!$M$37))</f>
        <v/>
      </c>
      <c r="C336" s="1315"/>
      <c r="D336" s="1312"/>
      <c r="Z336" s="1313"/>
      <c r="AA336" s="1314"/>
    </row>
    <row r="337" spans="2:27">
      <c r="B337" s="1310" t="str">
        <f>IF(L337="", "", IF(基本情報入力シート!$M$37="", "",基本情報入力シート!$M$37))</f>
        <v/>
      </c>
      <c r="C337" s="1315"/>
      <c r="D337" s="1312"/>
      <c r="Z337" s="1313"/>
      <c r="AA337" s="1314"/>
    </row>
    <row r="338" spans="2:27">
      <c r="B338" s="1310" t="str">
        <f>IF(L338="", "", IF(基本情報入力シート!$M$37="", "",基本情報入力シート!$M$37))</f>
        <v/>
      </c>
      <c r="C338" s="1315"/>
      <c r="D338" s="1312"/>
      <c r="Z338" s="1313"/>
      <c r="AA338" s="1314"/>
    </row>
    <row r="339" spans="2:27">
      <c r="B339" s="1310" t="str">
        <f>IF(L339="", "", IF(基本情報入力シート!$M$37="", "",基本情報入力シート!$M$37))</f>
        <v/>
      </c>
      <c r="C339" s="1315"/>
      <c r="D339" s="1312"/>
      <c r="Z339" s="1313"/>
      <c r="AA339" s="1314"/>
    </row>
    <row r="340" spans="2:27">
      <c r="B340" s="1310" t="str">
        <f>IF(L340="", "", IF(基本情報入力シート!$M$37="", "",基本情報入力シート!$M$37))</f>
        <v/>
      </c>
      <c r="C340" s="1315"/>
      <c r="D340" s="1312"/>
      <c r="Z340" s="1313"/>
      <c r="AA340" s="1314"/>
    </row>
    <row r="341" spans="2:27">
      <c r="B341" s="1310" t="str">
        <f>IF(L341="", "", IF(基本情報入力シート!$M$37="", "",基本情報入力シート!$M$37))</f>
        <v/>
      </c>
      <c r="C341" s="1315"/>
      <c r="D341" s="1312"/>
      <c r="Z341" s="1313"/>
      <c r="AA341" s="1314"/>
    </row>
    <row r="342" spans="2:27">
      <c r="B342" s="1310" t="str">
        <f>IF(L342="", "", IF(基本情報入力シート!$M$37="", "",基本情報入力シート!$M$37))</f>
        <v/>
      </c>
      <c r="C342" s="1315"/>
      <c r="D342" s="1312"/>
      <c r="Z342" s="1313"/>
      <c r="AA342" s="1314"/>
    </row>
    <row r="343" spans="2:27">
      <c r="B343" s="1310" t="str">
        <f>IF(L343="", "", IF(基本情報入力シート!$M$37="", "",基本情報入力シート!$M$37))</f>
        <v/>
      </c>
      <c r="C343" s="1315"/>
      <c r="D343" s="1312"/>
      <c r="Z343" s="1313"/>
      <c r="AA343" s="1314"/>
    </row>
    <row r="344" spans="2:27">
      <c r="B344" s="1310" t="str">
        <f>IF(L344="", "", IF(基本情報入力シート!$M$37="", "",基本情報入力シート!$M$37))</f>
        <v/>
      </c>
      <c r="C344" s="1315"/>
      <c r="D344" s="1312"/>
      <c r="Z344" s="1313"/>
      <c r="AA344" s="1314"/>
    </row>
    <row r="345" spans="2:27">
      <c r="B345" s="1310" t="str">
        <f>IF(L345="", "", IF(基本情報入力シート!$M$37="", "",基本情報入力シート!$M$37))</f>
        <v/>
      </c>
      <c r="C345" s="1315"/>
      <c r="D345" s="1312"/>
      <c r="Z345" s="1313"/>
      <c r="AA345" s="1314"/>
    </row>
    <row r="346" spans="2:27">
      <c r="B346" s="1310" t="str">
        <f>IF(L346="", "", IF(基本情報入力シート!$M$37="", "",基本情報入力シート!$M$37))</f>
        <v/>
      </c>
      <c r="C346" s="1315"/>
      <c r="D346" s="1312"/>
      <c r="Z346" s="1313"/>
      <c r="AA346" s="1314"/>
    </row>
    <row r="347" spans="2:27">
      <c r="B347" s="1310" t="str">
        <f>IF(L347="", "", IF(基本情報入力シート!$M$37="", "",基本情報入力シート!$M$37))</f>
        <v/>
      </c>
      <c r="C347" s="1315"/>
      <c r="D347" s="1312"/>
      <c r="Z347" s="1313"/>
      <c r="AA347" s="1314"/>
    </row>
    <row r="348" spans="2:27">
      <c r="B348" s="1310" t="str">
        <f>IF(L348="", "", IF(基本情報入力シート!$M$37="", "",基本情報入力シート!$M$37))</f>
        <v/>
      </c>
      <c r="C348" s="1315"/>
      <c r="D348" s="1312"/>
      <c r="Z348" s="1313"/>
      <c r="AA348" s="1314"/>
    </row>
    <row r="349" spans="2:27">
      <c r="B349" s="1310" t="str">
        <f>IF(L349="", "", IF(基本情報入力シート!$M$37="", "",基本情報入力シート!$M$37))</f>
        <v/>
      </c>
      <c r="C349" s="1315"/>
      <c r="D349" s="1312"/>
      <c r="Z349" s="1313"/>
      <c r="AA349" s="1314"/>
    </row>
    <row r="350" spans="2:27">
      <c r="B350" s="1310" t="str">
        <f>IF(L350="", "", IF(基本情報入力シート!$M$37="", "",基本情報入力シート!$M$37))</f>
        <v/>
      </c>
      <c r="C350" s="1315"/>
      <c r="D350" s="1312"/>
      <c r="Z350" s="1313"/>
      <c r="AA350" s="1314"/>
    </row>
    <row r="351" spans="2:27">
      <c r="B351" s="1310" t="str">
        <f>IF(L351="", "", IF(基本情報入力シート!$M$37="", "",基本情報入力シート!$M$37))</f>
        <v/>
      </c>
      <c r="C351" s="1315"/>
      <c r="D351" s="1312"/>
      <c r="Z351" s="1313"/>
      <c r="AA351" s="1314"/>
    </row>
    <row r="352" spans="2:27">
      <c r="B352" s="1310" t="str">
        <f>IF(L352="", "", IF(基本情報入力シート!$M$37="", "",基本情報入力シート!$M$37))</f>
        <v/>
      </c>
      <c r="C352" s="1315"/>
      <c r="D352" s="1312"/>
      <c r="Z352" s="1313"/>
      <c r="AA352" s="1314"/>
    </row>
    <row r="353" spans="2:27">
      <c r="B353" s="1310" t="str">
        <f>IF(L353="", "", IF(基本情報入力シート!$M$37="", "",基本情報入力シート!$M$37))</f>
        <v/>
      </c>
      <c r="C353" s="1315"/>
      <c r="D353" s="1312"/>
      <c r="Z353" s="1313"/>
      <c r="AA353" s="1314"/>
    </row>
    <row r="354" spans="2:27">
      <c r="B354" s="1310" t="str">
        <f>IF(L354="", "", IF(基本情報入力シート!$M$37="", "",基本情報入力シート!$M$37))</f>
        <v/>
      </c>
      <c r="C354" s="1315"/>
      <c r="D354" s="1312"/>
      <c r="Z354" s="1313"/>
      <c r="AA354" s="1314"/>
    </row>
    <row r="355" spans="2:27">
      <c r="B355" s="1310" t="str">
        <f>IF(L355="", "", IF(基本情報入力シート!$M$37="", "",基本情報入力シート!$M$37))</f>
        <v/>
      </c>
      <c r="C355" s="1315"/>
      <c r="D355" s="1312"/>
      <c r="Z355" s="1313"/>
      <c r="AA355" s="1314"/>
    </row>
    <row r="356" spans="2:27">
      <c r="B356" s="1310" t="str">
        <f>IF(L356="", "", IF(基本情報入力シート!$M$37="", "",基本情報入力シート!$M$37))</f>
        <v/>
      </c>
      <c r="C356" s="1315"/>
      <c r="D356" s="1312"/>
      <c r="Z356" s="1313"/>
      <c r="AA356" s="1314"/>
    </row>
    <row r="357" spans="2:27">
      <c r="B357" s="1310" t="str">
        <f>IF(L357="", "", IF(基本情報入力シート!$M$37="", "",基本情報入力シート!$M$37))</f>
        <v/>
      </c>
      <c r="C357" s="1315"/>
      <c r="D357" s="1312"/>
      <c r="Z357" s="1313"/>
      <c r="AA357" s="1314"/>
    </row>
    <row r="358" spans="2:27">
      <c r="B358" s="1310" t="str">
        <f>IF(L358="", "", IF(基本情報入力シート!$M$37="", "",基本情報入力シート!$M$37))</f>
        <v/>
      </c>
      <c r="C358" s="1315"/>
      <c r="D358" s="1312"/>
      <c r="Z358" s="1313"/>
      <c r="AA358" s="1314"/>
    </row>
    <row r="359" spans="2:27">
      <c r="B359" s="1310" t="str">
        <f>IF(L359="", "", IF(基本情報入力シート!$M$37="", "",基本情報入力シート!$M$37))</f>
        <v/>
      </c>
      <c r="C359" s="1315"/>
      <c r="D359" s="1312"/>
      <c r="Z359" s="1313"/>
      <c r="AA359" s="1314"/>
    </row>
    <row r="360" spans="2:27">
      <c r="B360" s="1310" t="str">
        <f>IF(L360="", "", IF(基本情報入力シート!$M$37="", "",基本情報入力シート!$M$37))</f>
        <v/>
      </c>
      <c r="C360" s="1315"/>
      <c r="D360" s="1312"/>
      <c r="Z360" s="1313"/>
      <c r="AA360" s="1314"/>
    </row>
    <row r="361" spans="2:27">
      <c r="B361" s="1310" t="str">
        <f>IF(L361="", "", IF(基本情報入力シート!$M$37="", "",基本情報入力シート!$M$37))</f>
        <v/>
      </c>
      <c r="C361" s="1315"/>
      <c r="D361" s="1312"/>
      <c r="Z361" s="1313"/>
      <c r="AA361" s="1314"/>
    </row>
    <row r="362" spans="2:27">
      <c r="B362" s="1310" t="str">
        <f>IF(L362="", "", IF(基本情報入力シート!$M$37="", "",基本情報入力シート!$M$37))</f>
        <v/>
      </c>
      <c r="C362" s="1315"/>
      <c r="D362" s="1312"/>
      <c r="Z362" s="1313"/>
      <c r="AA362" s="1314"/>
    </row>
    <row r="363" spans="2:27">
      <c r="B363" s="1310" t="str">
        <f>IF(L363="", "", IF(基本情報入力シート!$M$37="", "",基本情報入力シート!$M$37))</f>
        <v/>
      </c>
      <c r="C363" s="1315"/>
      <c r="D363" s="1312"/>
      <c r="Z363" s="1313"/>
      <c r="AA363" s="1314"/>
    </row>
    <row r="364" spans="2:27">
      <c r="B364" s="1310" t="str">
        <f>IF(L364="", "", IF(基本情報入力シート!$M$37="", "",基本情報入力シート!$M$37))</f>
        <v/>
      </c>
      <c r="C364" s="1315"/>
      <c r="D364" s="1312"/>
      <c r="Z364" s="1313"/>
      <c r="AA364" s="1314"/>
    </row>
    <row r="365" spans="2:27">
      <c r="B365" s="1310" t="str">
        <f>IF(L365="", "", IF(基本情報入力シート!$M$37="", "",基本情報入力シート!$M$37))</f>
        <v/>
      </c>
      <c r="C365" s="1315"/>
      <c r="D365" s="1312"/>
      <c r="Z365" s="1313"/>
      <c r="AA365" s="1314"/>
    </row>
    <row r="366" spans="2:27">
      <c r="B366" s="1310" t="str">
        <f>IF(L366="", "", IF(基本情報入力シート!$M$37="", "",基本情報入力シート!$M$37))</f>
        <v/>
      </c>
      <c r="C366" s="1315"/>
      <c r="D366" s="1312"/>
      <c r="Z366" s="1313"/>
      <c r="AA366" s="1314"/>
    </row>
    <row r="367" spans="2:27">
      <c r="B367" s="1310" t="str">
        <f>IF(L367="", "", IF(基本情報入力シート!$M$37="", "",基本情報入力シート!$M$37))</f>
        <v/>
      </c>
      <c r="C367" s="1315"/>
      <c r="D367" s="1312"/>
      <c r="Z367" s="1313"/>
      <c r="AA367" s="1314"/>
    </row>
    <row r="368" spans="2:27">
      <c r="B368" s="1310" t="str">
        <f>IF(L368="", "", IF(基本情報入力シート!$M$37="", "",基本情報入力シート!$M$37))</f>
        <v/>
      </c>
      <c r="C368" s="1315"/>
      <c r="D368" s="1312"/>
      <c r="Z368" s="1313"/>
      <c r="AA368" s="1314"/>
    </row>
    <row r="369" spans="2:27">
      <c r="B369" s="1310" t="str">
        <f>IF(L369="", "", IF(基本情報入力シート!$M$37="", "",基本情報入力シート!$M$37))</f>
        <v/>
      </c>
      <c r="C369" s="1315"/>
      <c r="D369" s="1312"/>
      <c r="Z369" s="1313"/>
      <c r="AA369" s="1314"/>
    </row>
    <row r="370" spans="2:27">
      <c r="B370" s="1310" t="str">
        <f>IF(L370="", "", IF(基本情報入力シート!$M$37="", "",基本情報入力シート!$M$37))</f>
        <v/>
      </c>
      <c r="C370" s="1315"/>
      <c r="D370" s="1312"/>
      <c r="Z370" s="1313"/>
      <c r="AA370" s="1314"/>
    </row>
    <row r="371" spans="2:27">
      <c r="B371" s="1310" t="str">
        <f>IF(L371="", "", IF(基本情報入力シート!$M$37="", "",基本情報入力シート!$M$37))</f>
        <v/>
      </c>
      <c r="C371" s="1315"/>
      <c r="D371" s="1312"/>
      <c r="Z371" s="1313"/>
      <c r="AA371" s="1314"/>
    </row>
    <row r="372" spans="2:27">
      <c r="B372" s="1310" t="str">
        <f>IF(L372="", "", IF(基本情報入力シート!$M$37="", "",基本情報入力シート!$M$37))</f>
        <v/>
      </c>
      <c r="C372" s="1315"/>
      <c r="D372" s="1312"/>
      <c r="Z372" s="1313"/>
      <c r="AA372" s="1314"/>
    </row>
    <row r="373" spans="2:27">
      <c r="B373" s="1310" t="str">
        <f>IF(L373="", "", IF(基本情報入力シート!$M$37="", "",基本情報入力シート!$M$37))</f>
        <v/>
      </c>
      <c r="C373" s="1315"/>
      <c r="D373" s="1312"/>
      <c r="Z373" s="1313"/>
      <c r="AA373" s="1314"/>
    </row>
    <row r="374" spans="2:27">
      <c r="B374" s="1310" t="str">
        <f>IF(L374="", "", IF(基本情報入力シート!$M$37="", "",基本情報入力シート!$M$37))</f>
        <v/>
      </c>
      <c r="C374" s="1315"/>
      <c r="D374" s="1312"/>
      <c r="Z374" s="1313"/>
      <c r="AA374" s="1314"/>
    </row>
    <row r="375" spans="2:27">
      <c r="B375" s="1310" t="str">
        <f>IF(L375="", "", IF(基本情報入力シート!$M$37="", "",基本情報入力シート!$M$37))</f>
        <v/>
      </c>
      <c r="C375" s="1315"/>
      <c r="D375" s="1312"/>
      <c r="Z375" s="1313"/>
      <c r="AA375" s="1314"/>
    </row>
    <row r="376" spans="2:27">
      <c r="B376" s="1310" t="str">
        <f>IF(L376="", "", IF(基本情報入力シート!$M$37="", "",基本情報入力シート!$M$37))</f>
        <v/>
      </c>
      <c r="C376" s="1315"/>
      <c r="D376" s="1312"/>
      <c r="Z376" s="1313"/>
      <c r="AA376" s="1314"/>
    </row>
    <row r="377" spans="2:27">
      <c r="B377" s="1310" t="str">
        <f>IF(L377="", "", IF(基本情報入力シート!$M$37="", "",基本情報入力シート!$M$37))</f>
        <v/>
      </c>
      <c r="C377" s="1315"/>
      <c r="D377" s="1312"/>
      <c r="Z377" s="1313"/>
      <c r="AA377" s="1314"/>
    </row>
    <row r="378" spans="2:27">
      <c r="B378" s="1310" t="str">
        <f>IF(L378="", "", IF(基本情報入力シート!$M$37="", "",基本情報入力シート!$M$37))</f>
        <v/>
      </c>
      <c r="C378" s="1315"/>
      <c r="D378" s="1312"/>
      <c r="Z378" s="1313"/>
      <c r="AA378" s="1314"/>
    </row>
    <row r="379" spans="2:27">
      <c r="B379" s="1310" t="str">
        <f>IF(L379="", "", IF(基本情報入力シート!$M$37="", "",基本情報入力シート!$M$37))</f>
        <v/>
      </c>
      <c r="C379" s="1315"/>
      <c r="D379" s="1312"/>
      <c r="Z379" s="1313"/>
      <c r="AA379" s="1314"/>
    </row>
    <row r="380" spans="2:27">
      <c r="B380" s="1310" t="str">
        <f>IF(L380="", "", IF(基本情報入力シート!$M$37="", "",基本情報入力シート!$M$37))</f>
        <v/>
      </c>
      <c r="C380" s="1315"/>
      <c r="D380" s="1312"/>
      <c r="Z380" s="1313"/>
      <c r="AA380" s="1314"/>
    </row>
    <row r="381" spans="2:27">
      <c r="B381" s="1310" t="str">
        <f>IF(L381="", "", IF(基本情報入力シート!$M$37="", "",基本情報入力シート!$M$37))</f>
        <v/>
      </c>
      <c r="C381" s="1315"/>
      <c r="D381" s="1312"/>
      <c r="Z381" s="1313"/>
      <c r="AA381" s="1314"/>
    </row>
    <row r="382" spans="2:27">
      <c r="B382" s="1310" t="str">
        <f>IF(L382="", "", IF(基本情報入力シート!$M$37="", "",基本情報入力シート!$M$37))</f>
        <v/>
      </c>
      <c r="C382" s="1315"/>
      <c r="D382" s="1312"/>
      <c r="Z382" s="1313"/>
      <c r="AA382" s="1314"/>
    </row>
    <row r="383" spans="2:27">
      <c r="B383" s="1310" t="str">
        <f>IF(L383="", "", IF(基本情報入力シート!$M$37="", "",基本情報入力シート!$M$37))</f>
        <v/>
      </c>
      <c r="C383" s="1315"/>
      <c r="D383" s="1312"/>
      <c r="Z383" s="1313"/>
      <c r="AA383" s="1314"/>
    </row>
    <row r="384" spans="2:27">
      <c r="B384" s="1310" t="str">
        <f>IF(L384="", "", IF(基本情報入力シート!$M$37="", "",基本情報入力シート!$M$37))</f>
        <v/>
      </c>
      <c r="C384" s="1315"/>
      <c r="D384" s="1312"/>
      <c r="Z384" s="1313"/>
      <c r="AA384" s="1314"/>
    </row>
    <row r="385" spans="2:27">
      <c r="B385" s="1310" t="str">
        <f>IF(L385="", "", IF(基本情報入力シート!$M$37="", "",基本情報入力シート!$M$37))</f>
        <v/>
      </c>
      <c r="C385" s="1315"/>
      <c r="D385" s="1312"/>
      <c r="Z385" s="1313"/>
      <c r="AA385" s="1314"/>
    </row>
    <row r="386" spans="2:27">
      <c r="B386" s="1310" t="str">
        <f>IF(L386="", "", IF(基本情報入力シート!$M$37="", "",基本情報入力シート!$M$37))</f>
        <v/>
      </c>
      <c r="C386" s="1315"/>
      <c r="D386" s="1312"/>
      <c r="Z386" s="1313"/>
      <c r="AA386" s="1314"/>
    </row>
    <row r="387" spans="2:27">
      <c r="B387" s="1310" t="str">
        <f>IF(L387="", "", IF(基本情報入力シート!$M$37="", "",基本情報入力シート!$M$37))</f>
        <v/>
      </c>
      <c r="C387" s="1315"/>
      <c r="D387" s="1312"/>
      <c r="Z387" s="1313"/>
      <c r="AA387" s="1314"/>
    </row>
    <row r="388" spans="2:27">
      <c r="B388" s="1310" t="str">
        <f>IF(L388="", "", IF(基本情報入力シート!$M$37="", "",基本情報入力シート!$M$37))</f>
        <v/>
      </c>
      <c r="C388" s="1315"/>
      <c r="D388" s="1312"/>
      <c r="Z388" s="1313"/>
      <c r="AA388" s="1314"/>
    </row>
    <row r="389" spans="2:27">
      <c r="B389" s="1310" t="str">
        <f>IF(L389="", "", IF(基本情報入力シート!$M$37="", "",基本情報入力シート!$M$37))</f>
        <v/>
      </c>
      <c r="C389" s="1315"/>
      <c r="D389" s="1312"/>
      <c r="Z389" s="1313"/>
      <c r="AA389" s="1314"/>
    </row>
    <row r="390" spans="2:27">
      <c r="B390" s="1310" t="str">
        <f>IF(L390="", "", IF(基本情報入力シート!$M$37="", "",基本情報入力シート!$M$37))</f>
        <v/>
      </c>
      <c r="C390" s="1315"/>
      <c r="D390" s="1312"/>
      <c r="Z390" s="1313"/>
      <c r="AA390" s="1314"/>
    </row>
    <row r="391" spans="2:27">
      <c r="B391" s="1310" t="str">
        <f>IF(L391="", "", IF(基本情報入力シート!$M$37="", "",基本情報入力シート!$M$37))</f>
        <v/>
      </c>
      <c r="C391" s="1315"/>
      <c r="D391" s="1312"/>
      <c r="Z391" s="1313"/>
      <c r="AA391" s="1314"/>
    </row>
    <row r="392" spans="2:27">
      <c r="B392" s="1310" t="str">
        <f>IF(L392="", "", IF(基本情報入力シート!$M$37="", "",基本情報入力シート!$M$37))</f>
        <v/>
      </c>
      <c r="C392" s="1315"/>
      <c r="D392" s="1312"/>
      <c r="Z392" s="1313"/>
      <c r="AA392" s="1314"/>
    </row>
    <row r="393" spans="2:27">
      <c r="B393" s="1310" t="str">
        <f>IF(L393="", "", IF(基本情報入力シート!$M$37="", "",基本情報入力シート!$M$37))</f>
        <v/>
      </c>
      <c r="C393" s="1315"/>
      <c r="D393" s="1312"/>
      <c r="Z393" s="1313"/>
      <c r="AA393" s="1314"/>
    </row>
    <row r="394" spans="2:27">
      <c r="B394" s="1310" t="str">
        <f>IF(L394="", "", IF(基本情報入力シート!$M$37="", "",基本情報入力シート!$M$37))</f>
        <v/>
      </c>
      <c r="C394" s="1315"/>
      <c r="D394" s="1312"/>
      <c r="Z394" s="1313"/>
      <c r="AA394" s="1314"/>
    </row>
    <row r="395" spans="2:27">
      <c r="B395" s="1310" t="str">
        <f>IF(L395="", "", IF(基本情報入力シート!$M$37="", "",基本情報入力シート!$M$37))</f>
        <v/>
      </c>
      <c r="C395" s="1315"/>
      <c r="D395" s="1312"/>
      <c r="Z395" s="1313"/>
      <c r="AA395" s="1314"/>
    </row>
    <row r="396" spans="2:27">
      <c r="B396" s="1310" t="str">
        <f>IF(L396="", "", IF(基本情報入力シート!$M$37="", "",基本情報入力シート!$M$37))</f>
        <v/>
      </c>
      <c r="C396" s="1315"/>
      <c r="D396" s="1312"/>
      <c r="Z396" s="1313"/>
      <c r="AA396" s="1314"/>
    </row>
    <row r="397" spans="2:27">
      <c r="B397" s="1310" t="str">
        <f>IF(L397="", "", IF(基本情報入力シート!$M$37="", "",基本情報入力シート!$M$37))</f>
        <v/>
      </c>
      <c r="C397" s="1315"/>
      <c r="D397" s="1312"/>
      <c r="Z397" s="1313"/>
      <c r="AA397" s="1314"/>
    </row>
    <row r="398" spans="2:27">
      <c r="B398" s="1310" t="str">
        <f>IF(L398="", "", IF(基本情報入力シート!$M$37="", "",基本情報入力シート!$M$37))</f>
        <v/>
      </c>
      <c r="C398" s="1315"/>
      <c r="D398" s="1312"/>
      <c r="Z398" s="1313"/>
      <c r="AA398" s="1314"/>
    </row>
    <row r="399" spans="2:27">
      <c r="B399" s="1310" t="str">
        <f>IF(L399="", "", IF(基本情報入力シート!$M$37="", "",基本情報入力シート!$M$37))</f>
        <v/>
      </c>
      <c r="C399" s="1315"/>
      <c r="D399" s="1312"/>
      <c r="Z399" s="1313"/>
      <c r="AA399" s="1314"/>
    </row>
    <row r="400" spans="2:27">
      <c r="B400" s="1310" t="str">
        <f>IF(L400="", "", IF(基本情報入力シート!$M$37="", "",基本情報入力シート!$M$37))</f>
        <v/>
      </c>
      <c r="C400" s="1315"/>
      <c r="D400" s="1312"/>
      <c r="Z400" s="1313"/>
      <c r="AA400" s="1314"/>
    </row>
    <row r="401" spans="2:27">
      <c r="B401" s="1310" t="str">
        <f>IF(L401="", "", IF(基本情報入力シート!$M$37="", "",基本情報入力シート!$M$37))</f>
        <v/>
      </c>
      <c r="C401" s="1315"/>
      <c r="D401" s="1312"/>
      <c r="Z401" s="1313"/>
      <c r="AA401" s="1314"/>
    </row>
    <row r="402" spans="2:27">
      <c r="B402" s="1310" t="str">
        <f>IF(L402="", "", IF(基本情報入力シート!$M$37="", "",基本情報入力シート!$M$37))</f>
        <v/>
      </c>
      <c r="C402" s="1315"/>
      <c r="D402" s="1312"/>
      <c r="Z402" s="1313"/>
      <c r="AA402" s="1314"/>
    </row>
    <row r="403" spans="2:27">
      <c r="B403" s="1310" t="str">
        <f>IF(L403="", "", IF(基本情報入力シート!$M$37="", "",基本情報入力シート!$M$37))</f>
        <v/>
      </c>
      <c r="C403" s="1315"/>
      <c r="D403" s="1312"/>
      <c r="Z403" s="1313"/>
      <c r="AA403" s="1314"/>
    </row>
    <row r="404" spans="2:27">
      <c r="B404" s="1310" t="str">
        <f>IF(L404="", "", IF(基本情報入力シート!$M$37="", "",基本情報入力シート!$M$37))</f>
        <v/>
      </c>
      <c r="C404" s="1315"/>
      <c r="D404" s="1312"/>
      <c r="Z404" s="1313"/>
      <c r="AA404" s="1314"/>
    </row>
    <row r="405" spans="2:27">
      <c r="B405" s="1310" t="str">
        <f>IF(L405="", "", IF(基本情報入力シート!$M$37="", "",基本情報入力シート!$M$37))</f>
        <v/>
      </c>
      <c r="C405" s="1315"/>
      <c r="D405" s="1312"/>
      <c r="Z405" s="1313"/>
      <c r="AA405" s="1314"/>
    </row>
    <row r="406" spans="2:27">
      <c r="B406" s="1310" t="str">
        <f>IF(L406="", "", IF(基本情報入力シート!$M$37="", "",基本情報入力シート!$M$37))</f>
        <v/>
      </c>
      <c r="C406" s="1315"/>
      <c r="D406" s="1312"/>
      <c r="Z406" s="1313"/>
      <c r="AA406" s="1314"/>
    </row>
    <row r="407" spans="2:27">
      <c r="B407" s="1310" t="str">
        <f>IF(L407="", "", IF(基本情報入力シート!$M$37="", "",基本情報入力シート!$M$37))</f>
        <v/>
      </c>
      <c r="C407" s="1315"/>
      <c r="D407" s="1312"/>
      <c r="Z407" s="1313"/>
      <c r="AA407" s="1314"/>
    </row>
    <row r="408" spans="2:27">
      <c r="B408" s="1310" t="str">
        <f>IF(L408="", "", IF(基本情報入力シート!$M$37="", "",基本情報入力シート!$M$37))</f>
        <v/>
      </c>
      <c r="C408" s="1315"/>
      <c r="D408" s="1312"/>
      <c r="Z408" s="1313"/>
      <c r="AA408" s="1314"/>
    </row>
    <row r="409" spans="2:27">
      <c r="B409" s="1310" t="str">
        <f>IF(L409="", "", IF(基本情報入力シート!$M$37="", "",基本情報入力シート!$M$37))</f>
        <v/>
      </c>
      <c r="C409" s="1315"/>
      <c r="D409" s="1312"/>
      <c r="Z409" s="1313"/>
      <c r="AA409" s="1314"/>
    </row>
    <row r="410" spans="2:27">
      <c r="B410" s="1310" t="str">
        <f>IF(L410="", "", IF(基本情報入力シート!$M$37="", "",基本情報入力シート!$M$37))</f>
        <v/>
      </c>
      <c r="C410" s="1315"/>
      <c r="D410" s="1312"/>
      <c r="Z410" s="1313"/>
      <c r="AA410" s="1314"/>
    </row>
    <row r="411" spans="2:27">
      <c r="B411" s="1310" t="str">
        <f>IF(L411="", "", IF(基本情報入力シート!$M$37="", "",基本情報入力シート!$M$37))</f>
        <v/>
      </c>
      <c r="C411" s="1315"/>
      <c r="D411" s="1312"/>
      <c r="Z411" s="1313"/>
      <c r="AA411" s="1314"/>
    </row>
    <row r="412" spans="2:27">
      <c r="B412" s="1310" t="str">
        <f>IF(L412="", "", IF(基本情報入力シート!$M$37="", "",基本情報入力シート!$M$37))</f>
        <v/>
      </c>
      <c r="C412" s="1315"/>
      <c r="D412" s="1312"/>
      <c r="Z412" s="1313"/>
      <c r="AA412" s="1314"/>
    </row>
    <row r="413" spans="2:27">
      <c r="B413" s="1310" t="str">
        <f>IF(L413="", "", IF(基本情報入力シート!$M$37="", "",基本情報入力シート!$M$37))</f>
        <v/>
      </c>
      <c r="C413" s="1315"/>
      <c r="D413" s="1312"/>
      <c r="Z413" s="1313"/>
      <c r="AA413" s="1314"/>
    </row>
    <row r="414" spans="2:27">
      <c r="B414" s="1310" t="str">
        <f>IF(L414="", "", IF(基本情報入力シート!$M$37="", "",基本情報入力シート!$M$37))</f>
        <v/>
      </c>
      <c r="C414" s="1315"/>
      <c r="D414" s="1312"/>
      <c r="Z414" s="1313"/>
      <c r="AA414" s="1314"/>
    </row>
    <row r="415" spans="2:27">
      <c r="B415" s="1310" t="str">
        <f>IF(L415="", "", IF(基本情報入力シート!$M$37="", "",基本情報入力シート!$M$37))</f>
        <v/>
      </c>
      <c r="C415" s="1315"/>
      <c r="D415" s="1312"/>
      <c r="Z415" s="1313"/>
      <c r="AA415" s="1314"/>
    </row>
    <row r="416" spans="2:27">
      <c r="B416" s="1310" t="str">
        <f>IF(L416="", "", IF(基本情報入力シート!$M$37="", "",基本情報入力シート!$M$37))</f>
        <v/>
      </c>
      <c r="C416" s="1315"/>
      <c r="D416" s="1312"/>
      <c r="Z416" s="1313"/>
      <c r="AA416" s="1314"/>
    </row>
    <row r="417" spans="2:27">
      <c r="B417" s="1310" t="str">
        <f>IF(L417="", "", IF(基本情報入力シート!$M$37="", "",基本情報入力シート!$M$37))</f>
        <v/>
      </c>
      <c r="C417" s="1315"/>
      <c r="D417" s="1312"/>
      <c r="Z417" s="1313"/>
      <c r="AA417" s="1314"/>
    </row>
    <row r="418" spans="2:27">
      <c r="B418" s="1310" t="str">
        <f>IF(L418="", "", IF(基本情報入力シート!$M$37="", "",基本情報入力シート!$M$37))</f>
        <v/>
      </c>
      <c r="C418" s="1315"/>
      <c r="D418" s="1312"/>
      <c r="Z418" s="1313"/>
      <c r="AA418" s="1314"/>
    </row>
    <row r="419" spans="2:27">
      <c r="B419" s="1310" t="str">
        <f>IF(L419="", "", IF(基本情報入力シート!$M$37="", "",基本情報入力シート!$M$37))</f>
        <v/>
      </c>
      <c r="C419" s="1315"/>
      <c r="D419" s="1312"/>
      <c r="Z419" s="1313"/>
      <c r="AA419" s="1314"/>
    </row>
    <row r="420" spans="2:27">
      <c r="B420" s="1310" t="str">
        <f>IF(L420="", "", IF(基本情報入力シート!$M$37="", "",基本情報入力シート!$M$37))</f>
        <v/>
      </c>
      <c r="C420" s="1315"/>
      <c r="D420" s="1312"/>
      <c r="Z420" s="1313"/>
      <c r="AA420" s="1314"/>
    </row>
    <row r="421" spans="2:27">
      <c r="B421" s="1310" t="str">
        <f>IF(L421="", "", IF(基本情報入力シート!$M$37="", "",基本情報入力シート!$M$37))</f>
        <v/>
      </c>
      <c r="C421" s="1315"/>
      <c r="D421" s="1312"/>
      <c r="Z421" s="1313"/>
      <c r="AA421" s="1314"/>
    </row>
    <row r="422" spans="2:27">
      <c r="B422" s="1310" t="str">
        <f>IF(L422="", "", IF(基本情報入力シート!$M$37="", "",基本情報入力シート!$M$37))</f>
        <v/>
      </c>
      <c r="C422" s="1315"/>
      <c r="D422" s="1312"/>
      <c r="Z422" s="1313"/>
      <c r="AA422" s="1314"/>
    </row>
    <row r="423" spans="2:27">
      <c r="B423" s="1310" t="str">
        <f>IF(L423="", "", IF(基本情報入力シート!$M$37="", "",基本情報入力シート!$M$37))</f>
        <v/>
      </c>
      <c r="C423" s="1315"/>
      <c r="D423" s="1312"/>
      <c r="Z423" s="1313"/>
      <c r="AA423" s="1314"/>
    </row>
    <row r="424" spans="2:27">
      <c r="B424" s="1310" t="str">
        <f>IF(L424="", "", IF(基本情報入力シート!$M$37="", "",基本情報入力シート!$M$37))</f>
        <v/>
      </c>
      <c r="C424" s="1315"/>
      <c r="D424" s="1312"/>
      <c r="Z424" s="1313"/>
      <c r="AA424" s="1314"/>
    </row>
    <row r="425" spans="2:27">
      <c r="B425" s="1310" t="str">
        <f>IF(L425="", "", IF(基本情報入力シート!$M$37="", "",基本情報入力シート!$M$37))</f>
        <v/>
      </c>
      <c r="C425" s="1315"/>
      <c r="D425" s="1312"/>
      <c r="Z425" s="1313"/>
      <c r="AA425" s="1314"/>
    </row>
    <row r="426" spans="2:27">
      <c r="B426" s="1310" t="str">
        <f>IF(L426="", "", IF(基本情報入力シート!$M$37="", "",基本情報入力シート!$M$37))</f>
        <v/>
      </c>
      <c r="C426" s="1315"/>
      <c r="D426" s="1312"/>
      <c r="Z426" s="1313"/>
      <c r="AA426" s="1314"/>
    </row>
    <row r="427" spans="2:27">
      <c r="B427" s="1310" t="str">
        <f>IF(L427="", "", IF(基本情報入力シート!$M$37="", "",基本情報入力シート!$M$37))</f>
        <v/>
      </c>
      <c r="C427" s="1315"/>
      <c r="D427" s="1312"/>
      <c r="Z427" s="1313"/>
      <c r="AA427" s="1314"/>
    </row>
    <row r="428" spans="2:27">
      <c r="B428" s="1310" t="str">
        <f>IF(L428="", "", IF(基本情報入力シート!$M$37="", "",基本情報入力シート!$M$37))</f>
        <v/>
      </c>
      <c r="C428" s="1315"/>
      <c r="D428" s="1312"/>
      <c r="Z428" s="1313"/>
      <c r="AA428" s="1314"/>
    </row>
    <row r="429" spans="2:27">
      <c r="B429" s="1310" t="str">
        <f>IF(L429="", "", IF(基本情報入力シート!$M$37="", "",基本情報入力シート!$M$37))</f>
        <v/>
      </c>
      <c r="C429" s="1315"/>
      <c r="D429" s="1312"/>
      <c r="Z429" s="1313"/>
      <c r="AA429" s="1314"/>
    </row>
    <row r="430" spans="2:27">
      <c r="B430" s="1310" t="str">
        <f>IF(L430="", "", IF(基本情報入力シート!$M$37="", "",基本情報入力シート!$M$37))</f>
        <v/>
      </c>
      <c r="C430" s="1315"/>
      <c r="D430" s="1312"/>
      <c r="Z430" s="1313"/>
      <c r="AA430" s="1314"/>
    </row>
    <row r="431" spans="2:27">
      <c r="B431" s="1310" t="str">
        <f>IF(L431="", "", IF(基本情報入力シート!$M$37="", "",基本情報入力シート!$M$37))</f>
        <v/>
      </c>
      <c r="C431" s="1315"/>
      <c r="D431" s="1312"/>
      <c r="Z431" s="1313"/>
      <c r="AA431" s="1314"/>
    </row>
    <row r="432" spans="2:27">
      <c r="B432" s="1310" t="str">
        <f>IF(L432="", "", IF(基本情報入力シート!$M$37="", "",基本情報入力シート!$M$37))</f>
        <v/>
      </c>
      <c r="C432" s="1315"/>
      <c r="D432" s="1312"/>
      <c r="Z432" s="1313"/>
      <c r="AA432" s="1314"/>
    </row>
    <row r="433" spans="2:27">
      <c r="B433" s="1310" t="str">
        <f>IF(L433="", "", IF(基本情報入力シート!$M$37="", "",基本情報入力シート!$M$37))</f>
        <v/>
      </c>
      <c r="C433" s="1315"/>
      <c r="D433" s="1312"/>
      <c r="Z433" s="1313"/>
      <c r="AA433" s="1314"/>
    </row>
    <row r="434" spans="2:27">
      <c r="B434" s="1310" t="str">
        <f>IF(L434="", "", IF(基本情報入力シート!$M$37="", "",基本情報入力シート!$M$37))</f>
        <v/>
      </c>
      <c r="C434" s="1315"/>
      <c r="D434" s="1312"/>
      <c r="Z434" s="1313"/>
      <c r="AA434" s="1314"/>
    </row>
    <row r="435" spans="2:27">
      <c r="B435" s="1310" t="str">
        <f>IF(L435="", "", IF(基本情報入力シート!$M$37="", "",基本情報入力シート!$M$37))</f>
        <v/>
      </c>
      <c r="C435" s="1315"/>
      <c r="D435" s="1312"/>
      <c r="Z435" s="1313"/>
      <c r="AA435" s="1314"/>
    </row>
    <row r="436" spans="2:27">
      <c r="B436" s="1310" t="str">
        <f>IF(L436="", "", IF(基本情報入力シート!$M$37="", "",基本情報入力シート!$M$37))</f>
        <v/>
      </c>
      <c r="C436" s="1315"/>
      <c r="D436" s="1312"/>
      <c r="Z436" s="1313"/>
      <c r="AA436" s="1314"/>
    </row>
    <row r="437" spans="2:27">
      <c r="B437" s="1310" t="str">
        <f>IF(L437="", "", IF(基本情報入力シート!$M$37="", "",基本情報入力シート!$M$37))</f>
        <v/>
      </c>
      <c r="C437" s="1315"/>
      <c r="D437" s="1312"/>
      <c r="Z437" s="1313"/>
      <c r="AA437" s="1314"/>
    </row>
    <row r="438" spans="2:27">
      <c r="B438" s="1310" t="str">
        <f>IF(L438="", "", IF(基本情報入力シート!$M$37="", "",基本情報入力シート!$M$37))</f>
        <v/>
      </c>
      <c r="C438" s="1315"/>
      <c r="D438" s="1312"/>
      <c r="Z438" s="1313"/>
      <c r="AA438" s="1314"/>
    </row>
    <row r="439" spans="2:27">
      <c r="B439" s="1310" t="str">
        <f>IF(L439="", "", IF(基本情報入力シート!$M$37="", "",基本情報入力シート!$M$37))</f>
        <v/>
      </c>
      <c r="C439" s="1315"/>
      <c r="D439" s="1312"/>
      <c r="Z439" s="1313"/>
      <c r="AA439" s="1314"/>
    </row>
    <row r="440" spans="2:27">
      <c r="B440" s="1310" t="str">
        <f>IF(L440="", "", IF(基本情報入力シート!$M$37="", "",基本情報入力シート!$M$37))</f>
        <v/>
      </c>
      <c r="C440" s="1315"/>
      <c r="D440" s="1312"/>
      <c r="Z440" s="1313"/>
      <c r="AA440" s="1314"/>
    </row>
    <row r="441" spans="2:27">
      <c r="B441" s="1310" t="str">
        <f>IF(L441="", "", IF(基本情報入力シート!$M$37="", "",基本情報入力シート!$M$37))</f>
        <v/>
      </c>
      <c r="C441" s="1315"/>
      <c r="D441" s="1312"/>
      <c r="Z441" s="1313"/>
      <c r="AA441" s="1314"/>
    </row>
    <row r="442" spans="2:27">
      <c r="B442" s="1310" t="str">
        <f>IF(L442="", "", IF(基本情報入力シート!$M$37="", "",基本情報入力シート!$M$37))</f>
        <v/>
      </c>
      <c r="C442" s="1315"/>
      <c r="D442" s="1312"/>
      <c r="Z442" s="1313"/>
      <c r="AA442" s="1314"/>
    </row>
    <row r="443" spans="2:27">
      <c r="B443" s="1310" t="str">
        <f>IF(L443="", "", IF(基本情報入力シート!$M$37="", "",基本情報入力シート!$M$37))</f>
        <v/>
      </c>
      <c r="C443" s="1315"/>
      <c r="D443" s="1312"/>
      <c r="Z443" s="1313"/>
      <c r="AA443" s="1314"/>
    </row>
    <row r="444" spans="2:27">
      <c r="B444" s="1310" t="str">
        <f>IF(L444="", "", IF(基本情報入力シート!$M$37="", "",基本情報入力シート!$M$37))</f>
        <v/>
      </c>
      <c r="C444" s="1315"/>
      <c r="D444" s="1312"/>
      <c r="Z444" s="1313"/>
      <c r="AA444" s="1314"/>
    </row>
    <row r="445" spans="2:27">
      <c r="B445" s="1310" t="str">
        <f>IF(L445="", "", IF(基本情報入力シート!$M$37="", "",基本情報入力シート!$M$37))</f>
        <v/>
      </c>
      <c r="C445" s="1315"/>
      <c r="D445" s="1312"/>
      <c r="Z445" s="1313"/>
      <c r="AA445" s="1314"/>
    </row>
    <row r="446" spans="2:27">
      <c r="B446" s="1310" t="str">
        <f>IF(L446="", "", IF(基本情報入力シート!$M$37="", "",基本情報入力シート!$M$37))</f>
        <v/>
      </c>
      <c r="C446" s="1315"/>
      <c r="D446" s="1312"/>
      <c r="Z446" s="1313"/>
      <c r="AA446" s="1314"/>
    </row>
    <row r="447" spans="2:27">
      <c r="B447" s="1310" t="str">
        <f>IF(L447="", "", IF(基本情報入力シート!$M$37="", "",基本情報入力シート!$M$37))</f>
        <v/>
      </c>
      <c r="C447" s="1315"/>
      <c r="D447" s="1312"/>
      <c r="Z447" s="1313"/>
      <c r="AA447" s="1314"/>
    </row>
    <row r="448" spans="2:27">
      <c r="B448" s="1310" t="str">
        <f>IF(L448="", "", IF(基本情報入力シート!$M$37="", "",基本情報入力シート!$M$37))</f>
        <v/>
      </c>
      <c r="C448" s="1315"/>
      <c r="D448" s="1312"/>
      <c r="Z448" s="1313"/>
      <c r="AA448" s="1314"/>
    </row>
    <row r="449" spans="2:27">
      <c r="B449" s="1310" t="str">
        <f>IF(L449="", "", IF(基本情報入力シート!$M$37="", "",基本情報入力シート!$M$37))</f>
        <v/>
      </c>
      <c r="C449" s="1315"/>
      <c r="D449" s="1312"/>
      <c r="Z449" s="1313"/>
      <c r="AA449" s="1314"/>
    </row>
    <row r="450" spans="2:27">
      <c r="B450" s="1310" t="str">
        <f>IF(L450="", "", IF(基本情報入力シート!$M$37="", "",基本情報入力シート!$M$37))</f>
        <v/>
      </c>
      <c r="C450" s="1315"/>
      <c r="D450" s="1312"/>
      <c r="Z450" s="1313"/>
      <c r="AA450" s="1314"/>
    </row>
    <row r="451" spans="2:27">
      <c r="B451" s="1310" t="str">
        <f>IF(L451="", "", IF(基本情報入力シート!$M$37="", "",基本情報入力シート!$M$37))</f>
        <v/>
      </c>
      <c r="C451" s="1315"/>
      <c r="D451" s="1312"/>
      <c r="Z451" s="1313"/>
      <c r="AA451" s="1314"/>
    </row>
    <row r="452" spans="2:27">
      <c r="B452" s="1310" t="str">
        <f>IF(L452="", "", IF(基本情報入力シート!$M$37="", "",基本情報入力シート!$M$37))</f>
        <v/>
      </c>
      <c r="C452" s="1315"/>
      <c r="D452" s="1312"/>
      <c r="Z452" s="1313"/>
      <c r="AA452" s="1314"/>
    </row>
    <row r="453" spans="2:27">
      <c r="B453" s="1310" t="str">
        <f>IF(L453="", "", IF(基本情報入力シート!$M$37="", "",基本情報入力シート!$M$37))</f>
        <v/>
      </c>
      <c r="C453" s="1315"/>
      <c r="D453" s="1312"/>
      <c r="Z453" s="1313"/>
      <c r="AA453" s="1314"/>
    </row>
    <row r="454" spans="2:27">
      <c r="B454" s="1310" t="str">
        <f>IF(L454="", "", IF(基本情報入力シート!$M$37="", "",基本情報入力シート!$M$37))</f>
        <v/>
      </c>
      <c r="C454" s="1315"/>
      <c r="D454" s="1312"/>
      <c r="Z454" s="1313"/>
      <c r="AA454" s="1314"/>
    </row>
    <row r="455" spans="2:27">
      <c r="B455" s="1310" t="str">
        <f>IF(L455="", "", IF(基本情報入力シート!$M$37="", "",基本情報入力シート!$M$37))</f>
        <v/>
      </c>
      <c r="C455" s="1315"/>
      <c r="D455" s="1312"/>
      <c r="Z455" s="1313"/>
      <c r="AA455" s="1314"/>
    </row>
    <row r="456" spans="2:27">
      <c r="B456" s="1310" t="str">
        <f>IF(L456="", "", IF(基本情報入力シート!$M$37="", "",基本情報入力シート!$M$37))</f>
        <v/>
      </c>
      <c r="C456" s="1315"/>
      <c r="D456" s="1312"/>
      <c r="Z456" s="1313"/>
      <c r="AA456" s="1314"/>
    </row>
    <row r="457" spans="2:27">
      <c r="B457" s="1310" t="str">
        <f>IF(L457="", "", IF(基本情報入力シート!$M$37="", "",基本情報入力シート!$M$37))</f>
        <v/>
      </c>
      <c r="C457" s="1315"/>
      <c r="D457" s="1312"/>
      <c r="Z457" s="1313"/>
      <c r="AA457" s="1314"/>
    </row>
    <row r="458" spans="2:27">
      <c r="B458" s="1310" t="str">
        <f>IF(L458="", "", IF(基本情報入力シート!$M$37="", "",基本情報入力シート!$M$37))</f>
        <v/>
      </c>
      <c r="C458" s="1315"/>
      <c r="D458" s="1312"/>
      <c r="Z458" s="1313"/>
      <c r="AA458" s="1314"/>
    </row>
    <row r="459" spans="2:27">
      <c r="B459" s="1310" t="str">
        <f>IF(L459="", "", IF(基本情報入力シート!$M$37="", "",基本情報入力シート!$M$37))</f>
        <v/>
      </c>
      <c r="C459" s="1315"/>
      <c r="D459" s="1312"/>
      <c r="Z459" s="1313"/>
      <c r="AA459" s="1314"/>
    </row>
    <row r="460" spans="2:27">
      <c r="B460" s="1310" t="str">
        <f>IF(L460="", "", IF(基本情報入力シート!$M$37="", "",基本情報入力シート!$M$37))</f>
        <v/>
      </c>
      <c r="C460" s="1315"/>
      <c r="D460" s="1312"/>
      <c r="Z460" s="1313"/>
      <c r="AA460" s="1314"/>
    </row>
    <row r="461" spans="2:27">
      <c r="B461" s="1310" t="str">
        <f>IF(L461="", "", IF(基本情報入力シート!$M$37="", "",基本情報入力シート!$M$37))</f>
        <v/>
      </c>
      <c r="C461" s="1315"/>
      <c r="D461" s="1312"/>
      <c r="Z461" s="1313"/>
      <c r="AA461" s="1314"/>
    </row>
    <row r="462" spans="2:27">
      <c r="B462" s="1310" t="str">
        <f>IF(L462="", "", IF(基本情報入力シート!$M$37="", "",基本情報入力シート!$M$37))</f>
        <v/>
      </c>
      <c r="C462" s="1315"/>
      <c r="D462" s="1312"/>
      <c r="Z462" s="1313"/>
      <c r="AA462" s="1314"/>
    </row>
    <row r="463" spans="2:27">
      <c r="B463" s="1310" t="str">
        <f>IF(L463="", "", IF(基本情報入力シート!$M$37="", "",基本情報入力シート!$M$37))</f>
        <v/>
      </c>
      <c r="C463" s="1315"/>
      <c r="D463" s="1312"/>
      <c r="Z463" s="1313"/>
      <c r="AA463" s="1314"/>
    </row>
    <row r="464" spans="2:27">
      <c r="B464" s="1310" t="str">
        <f>IF(L464="", "", IF(基本情報入力シート!$M$37="", "",基本情報入力シート!$M$37))</f>
        <v/>
      </c>
      <c r="C464" s="1315"/>
      <c r="D464" s="1312"/>
      <c r="Z464" s="1313"/>
      <c r="AA464" s="1314"/>
    </row>
    <row r="465" spans="2:27">
      <c r="B465" s="1310" t="str">
        <f>IF(L465="", "", IF(基本情報入力シート!$M$37="", "",基本情報入力シート!$M$37))</f>
        <v/>
      </c>
      <c r="C465" s="1315"/>
      <c r="D465" s="1312"/>
      <c r="Z465" s="1313"/>
      <c r="AA465" s="1314"/>
    </row>
    <row r="466" spans="2:27">
      <c r="B466" s="1310" t="str">
        <f>IF(L466="", "", IF(基本情報入力シート!$M$37="", "",基本情報入力シート!$M$37))</f>
        <v/>
      </c>
      <c r="C466" s="1315"/>
      <c r="D466" s="1312"/>
      <c r="Z466" s="1313"/>
      <c r="AA466" s="1314"/>
    </row>
    <row r="467" spans="2:27">
      <c r="B467" s="1310" t="str">
        <f>IF(L467="", "", IF(基本情報入力シート!$M$37="", "",基本情報入力シート!$M$37))</f>
        <v/>
      </c>
      <c r="C467" s="1315"/>
      <c r="D467" s="1312"/>
      <c r="Z467" s="1313"/>
      <c r="AA467" s="1314"/>
    </row>
    <row r="468" spans="2:27">
      <c r="B468" s="1310" t="str">
        <f>IF(L468="", "", IF(基本情報入力シート!$M$37="", "",基本情報入力シート!$M$37))</f>
        <v/>
      </c>
      <c r="C468" s="1315"/>
      <c r="D468" s="1312"/>
      <c r="Z468" s="1313"/>
      <c r="AA468" s="1314"/>
    </row>
    <row r="469" spans="2:27">
      <c r="B469" s="1310" t="str">
        <f>IF(L469="", "", IF(基本情報入力シート!$M$37="", "",基本情報入力シート!$M$37))</f>
        <v/>
      </c>
      <c r="C469" s="1315"/>
      <c r="D469" s="1312"/>
      <c r="Z469" s="1313"/>
      <c r="AA469" s="1314"/>
    </row>
    <row r="470" spans="2:27">
      <c r="B470" s="1310" t="str">
        <f>IF(L470="", "", IF(基本情報入力シート!$M$37="", "",基本情報入力シート!$M$37))</f>
        <v/>
      </c>
      <c r="C470" s="1315"/>
      <c r="D470" s="1312"/>
      <c r="Z470" s="1313"/>
      <c r="AA470" s="1314"/>
    </row>
    <row r="471" spans="2:27">
      <c r="B471" s="1310" t="str">
        <f>IF(L471="", "", IF(基本情報入力シート!$M$37="", "",基本情報入力シート!$M$37))</f>
        <v/>
      </c>
      <c r="C471" s="1315"/>
      <c r="D471" s="1312"/>
      <c r="Z471" s="1313"/>
      <c r="AA471" s="1314"/>
    </row>
    <row r="472" spans="2:27">
      <c r="B472" s="1310" t="str">
        <f>IF(L472="", "", IF(基本情報入力シート!$M$37="", "",基本情報入力シート!$M$37))</f>
        <v/>
      </c>
      <c r="C472" s="1315"/>
      <c r="D472" s="1312"/>
      <c r="Z472" s="1313"/>
      <c r="AA472" s="1314"/>
    </row>
    <row r="473" spans="2:27">
      <c r="B473" s="1310" t="str">
        <f>IF(L473="", "", IF(基本情報入力シート!$M$37="", "",基本情報入力シート!$M$37))</f>
        <v/>
      </c>
      <c r="C473" s="1315"/>
      <c r="D473" s="1312"/>
      <c r="Z473" s="1313"/>
      <c r="AA473" s="1314"/>
    </row>
    <row r="474" spans="2:27">
      <c r="B474" s="1310" t="str">
        <f>IF(L474="", "", IF(基本情報入力シート!$M$37="", "",基本情報入力シート!$M$37))</f>
        <v/>
      </c>
      <c r="C474" s="1315"/>
      <c r="D474" s="1312"/>
      <c r="Z474" s="1313"/>
      <c r="AA474" s="1314"/>
    </row>
    <row r="475" spans="2:27">
      <c r="B475" s="1310" t="str">
        <f>IF(L475="", "", IF(基本情報入力シート!$M$37="", "",基本情報入力シート!$M$37))</f>
        <v/>
      </c>
      <c r="C475" s="1315"/>
      <c r="D475" s="1312"/>
      <c r="Z475" s="1313"/>
      <c r="AA475" s="1314"/>
    </row>
    <row r="476" spans="2:27">
      <c r="B476" s="1310" t="str">
        <f>IF(L476="", "", IF(基本情報入力シート!$M$37="", "",基本情報入力シート!$M$37))</f>
        <v/>
      </c>
      <c r="C476" s="1315"/>
      <c r="D476" s="1312"/>
      <c r="Z476" s="1313"/>
      <c r="AA476" s="1314"/>
    </row>
    <row r="477" spans="2:27">
      <c r="B477" s="1310" t="str">
        <f>IF(L477="", "", IF(基本情報入力シート!$M$37="", "",基本情報入力シート!$M$37))</f>
        <v/>
      </c>
      <c r="C477" s="1315"/>
      <c r="D477" s="1312"/>
      <c r="Z477" s="1313"/>
      <c r="AA477" s="1314"/>
    </row>
    <row r="478" spans="2:27">
      <c r="B478" s="1310" t="str">
        <f>IF(L478="", "", IF(基本情報入力シート!$M$37="", "",基本情報入力シート!$M$37))</f>
        <v/>
      </c>
      <c r="C478" s="1315"/>
      <c r="D478" s="1312"/>
      <c r="Z478" s="1313"/>
      <c r="AA478" s="1314"/>
    </row>
    <row r="479" spans="2:27">
      <c r="B479" s="1310" t="str">
        <f>IF(L479="", "", IF(基本情報入力シート!$M$37="", "",基本情報入力シート!$M$37))</f>
        <v/>
      </c>
      <c r="C479" s="1315"/>
      <c r="D479" s="1312"/>
      <c r="Z479" s="1313"/>
      <c r="AA479" s="1314"/>
    </row>
    <row r="480" spans="2:27">
      <c r="B480" s="1310" t="str">
        <f>IF(L480="", "", IF(基本情報入力シート!$M$37="", "",基本情報入力シート!$M$37))</f>
        <v/>
      </c>
      <c r="C480" s="1315"/>
      <c r="D480" s="1312"/>
      <c r="Z480" s="1313"/>
      <c r="AA480" s="1314"/>
    </row>
    <row r="481" spans="2:27">
      <c r="B481" s="1310" t="str">
        <f>IF(L481="", "", IF(基本情報入力シート!$M$37="", "",基本情報入力シート!$M$37))</f>
        <v/>
      </c>
      <c r="C481" s="1315"/>
      <c r="D481" s="1312"/>
      <c r="Z481" s="1313"/>
      <c r="AA481" s="1314"/>
    </row>
    <row r="482" spans="2:27">
      <c r="B482" s="1310" t="str">
        <f>IF(L482="", "", IF(基本情報入力シート!$M$37="", "",基本情報入力シート!$M$37))</f>
        <v/>
      </c>
      <c r="C482" s="1315"/>
      <c r="D482" s="1312"/>
      <c r="Z482" s="1313"/>
      <c r="AA482" s="1314"/>
    </row>
    <row r="483" spans="2:27">
      <c r="B483" s="1310" t="str">
        <f>IF(L483="", "", IF(基本情報入力シート!$M$37="", "",基本情報入力シート!$M$37))</f>
        <v/>
      </c>
      <c r="C483" s="1315"/>
      <c r="D483" s="1312"/>
      <c r="Z483" s="1313"/>
      <c r="AA483" s="1314"/>
    </row>
    <row r="484" spans="2:27">
      <c r="B484" s="1310" t="str">
        <f>IF(L484="", "", IF(基本情報入力シート!$M$37="", "",基本情報入力シート!$M$37))</f>
        <v/>
      </c>
      <c r="C484" s="1315"/>
      <c r="D484" s="1312"/>
      <c r="Z484" s="1313"/>
      <c r="AA484" s="1314"/>
    </row>
    <row r="485" spans="2:27">
      <c r="B485" s="1310" t="str">
        <f>IF(L485="", "", IF(基本情報入力シート!$M$37="", "",基本情報入力シート!$M$37))</f>
        <v/>
      </c>
      <c r="C485" s="1315"/>
      <c r="D485" s="1312"/>
      <c r="Z485" s="1313"/>
      <c r="AA485" s="1314"/>
    </row>
    <row r="486" spans="2:27">
      <c r="B486" s="1310" t="str">
        <f>IF(L486="", "", IF(基本情報入力シート!$M$37="", "",基本情報入力シート!$M$37))</f>
        <v/>
      </c>
      <c r="C486" s="1315"/>
      <c r="D486" s="1312"/>
      <c r="Z486" s="1313"/>
      <c r="AA486" s="1314"/>
    </row>
    <row r="487" spans="2:27">
      <c r="B487" s="1310" t="str">
        <f>IF(L487="", "", IF(基本情報入力シート!$M$37="", "",基本情報入力シート!$M$37))</f>
        <v/>
      </c>
      <c r="C487" s="1315"/>
      <c r="D487" s="1312"/>
      <c r="Z487" s="1313"/>
      <c r="AA487" s="1314"/>
    </row>
    <row r="488" spans="2:27">
      <c r="B488" s="1310" t="str">
        <f>IF(L488="", "", IF(基本情報入力シート!$M$37="", "",基本情報入力シート!$M$37))</f>
        <v/>
      </c>
      <c r="C488" s="1315"/>
      <c r="D488" s="1312"/>
      <c r="Z488" s="1313"/>
      <c r="AA488" s="1314"/>
    </row>
    <row r="489" spans="2:27">
      <c r="B489" s="1310" t="str">
        <f>IF(L489="", "", IF(基本情報入力シート!$M$37="", "",基本情報入力シート!$M$37))</f>
        <v/>
      </c>
      <c r="C489" s="1315"/>
      <c r="D489" s="1312"/>
      <c r="Z489" s="1313"/>
      <c r="AA489" s="1314"/>
    </row>
    <row r="490" spans="2:27">
      <c r="B490" s="1310" t="str">
        <f>IF(L490="", "", IF(基本情報入力シート!$M$37="", "",基本情報入力シート!$M$37))</f>
        <v/>
      </c>
      <c r="C490" s="1315"/>
      <c r="D490" s="1312"/>
      <c r="Z490" s="1313"/>
      <c r="AA490" s="1314"/>
    </row>
    <row r="491" spans="2:27">
      <c r="B491" s="1310" t="str">
        <f>IF(L491="", "", IF(基本情報入力シート!$M$37="", "",基本情報入力シート!$M$37))</f>
        <v/>
      </c>
      <c r="C491" s="1315"/>
      <c r="D491" s="1312"/>
      <c r="Z491" s="1313"/>
      <c r="AA491" s="1314"/>
    </row>
    <row r="492" spans="2:27">
      <c r="B492" s="1310" t="str">
        <f>IF(L492="", "", IF(基本情報入力シート!$M$37="", "",基本情報入力シート!$M$37))</f>
        <v/>
      </c>
      <c r="C492" s="1315"/>
      <c r="D492" s="1312"/>
      <c r="Z492" s="1313"/>
      <c r="AA492" s="1314"/>
    </row>
    <row r="493" spans="2:27">
      <c r="B493" s="1310" t="str">
        <f>IF(L493="", "", IF(基本情報入力シート!$M$37="", "",基本情報入力シート!$M$37))</f>
        <v/>
      </c>
      <c r="C493" s="1315"/>
      <c r="D493" s="1312"/>
      <c r="Z493" s="1313"/>
      <c r="AA493" s="1314"/>
    </row>
    <row r="494" spans="2:27">
      <c r="B494" s="1310" t="str">
        <f>IF(L494="", "", IF(基本情報入力シート!$M$37="", "",基本情報入力シート!$M$37))</f>
        <v/>
      </c>
      <c r="C494" s="1315"/>
      <c r="D494" s="1312"/>
      <c r="Z494" s="1313"/>
      <c r="AA494" s="1314"/>
    </row>
    <row r="495" spans="2:27">
      <c r="B495" s="1310" t="str">
        <f>IF(L495="", "", IF(基本情報入力シート!$M$37="", "",基本情報入力シート!$M$37))</f>
        <v/>
      </c>
      <c r="C495" s="1315"/>
      <c r="D495" s="1312"/>
      <c r="Z495" s="1313"/>
      <c r="AA495" s="1314"/>
    </row>
    <row r="496" spans="2:27">
      <c r="B496" s="1310" t="str">
        <f>IF(L496="", "", IF(基本情報入力シート!$M$37="", "",基本情報入力シート!$M$37))</f>
        <v/>
      </c>
      <c r="C496" s="1315"/>
      <c r="D496" s="1312"/>
      <c r="Z496" s="1313"/>
      <c r="AA496" s="1314"/>
    </row>
    <row r="497" spans="2:27">
      <c r="B497" s="1310" t="str">
        <f>IF(L497="", "", IF(基本情報入力シート!$M$37="", "",基本情報入力シート!$M$37))</f>
        <v/>
      </c>
      <c r="C497" s="1315"/>
      <c r="D497" s="1312"/>
      <c r="Z497" s="1313"/>
      <c r="AA497" s="1314"/>
    </row>
    <row r="498" spans="2:27">
      <c r="B498" s="1310" t="str">
        <f>IF(L498="", "", IF(基本情報入力シート!$M$37="", "",基本情報入力シート!$M$37))</f>
        <v/>
      </c>
      <c r="C498" s="1315"/>
      <c r="D498" s="1312"/>
      <c r="Z498" s="1313"/>
      <c r="AA498" s="1314"/>
    </row>
    <row r="499" spans="2:27">
      <c r="B499" s="1310" t="str">
        <f>IF(L499="", "", IF(基本情報入力シート!$M$37="", "",基本情報入力シート!$M$37))</f>
        <v/>
      </c>
      <c r="C499" s="1315"/>
      <c r="D499" s="1312"/>
      <c r="Z499" s="1313"/>
      <c r="AA499" s="1314"/>
    </row>
    <row r="500" spans="2:27">
      <c r="B500" s="1310" t="str">
        <f>IF(L500="", "", IF(基本情報入力シート!$M$37="", "",基本情報入力シート!$M$37))</f>
        <v/>
      </c>
      <c r="C500" s="1315"/>
      <c r="D500" s="1312"/>
      <c r="Z500" s="1313"/>
      <c r="AA500" s="1314"/>
    </row>
    <row r="501" spans="2:27">
      <c r="B501" t="str">
        <f>IF(I501="", "", IF([10]基本情報入力シート!$M$36="", "", [10]基本情報入力シート!$M$36))</f>
        <v/>
      </c>
      <c r="C501" s="1316"/>
      <c r="Z501" s="1313"/>
      <c r="AA501" s="1314"/>
    </row>
    <row r="502" spans="2:27">
      <c r="B502" t="str">
        <f>IF(I502="", "", IF([10]基本情報入力シート!$M$36="", "", [10]基本情報入力シート!$M$36))</f>
        <v/>
      </c>
      <c r="C502" s="1316"/>
      <c r="Z502" s="1313"/>
      <c r="AA502" s="1314"/>
    </row>
    <row r="503" spans="2:27">
      <c r="B503" t="str">
        <f>IF(I503="", "", IF([10]基本情報入力シート!$M$36="", "", [10]基本情報入力シート!$M$36))</f>
        <v/>
      </c>
      <c r="C503" s="1316"/>
      <c r="Z503" s="1313"/>
      <c r="AA503" s="1314"/>
    </row>
    <row r="504" spans="2:27">
      <c r="B504" t="str">
        <f>IF(I504="", "", IF([10]基本情報入力シート!$M$36="", "", [10]基本情報入力シート!$M$36))</f>
        <v/>
      </c>
      <c r="C504" s="1316"/>
      <c r="Z504" s="1313"/>
      <c r="AA504" s="1314"/>
    </row>
    <row r="505" spans="2:27">
      <c r="B505" t="str">
        <f>IF(I505="", "", IF([10]基本情報入力シート!$M$36="", "", [10]基本情報入力シート!$M$36))</f>
        <v/>
      </c>
      <c r="C505" s="1316"/>
      <c r="Z505" s="1313"/>
      <c r="AA505" s="1314"/>
    </row>
    <row r="506" spans="2:27">
      <c r="B506" t="str">
        <f>IF(I506="", "", IF([10]基本情報入力シート!$M$36="", "", [10]基本情報入力シート!$M$36))</f>
        <v/>
      </c>
      <c r="C506" s="1316"/>
      <c r="Z506" s="1313"/>
      <c r="AA506" s="1314"/>
    </row>
    <row r="507" spans="2:27">
      <c r="B507" t="str">
        <f>IF(I507="", "", IF([10]基本情報入力シート!$M$36="", "", [10]基本情報入力シート!$M$36))</f>
        <v/>
      </c>
      <c r="C507" s="1316"/>
    </row>
    <row r="508" spans="2:27">
      <c r="B508" t="str">
        <f>IF(I508="", "", IF([10]基本情報入力シート!$M$36="", "", [10]基本情報入力シート!$M$36))</f>
        <v/>
      </c>
      <c r="C508" s="1316"/>
    </row>
    <row r="509" spans="2:27">
      <c r="B509" t="str">
        <f>IF(I509="", "", IF([10]基本情報入力シート!$M$36="", "", [10]基本情報入力シート!$M$36))</f>
        <v/>
      </c>
      <c r="C509" s="1316"/>
    </row>
    <row r="510" spans="2:27">
      <c r="B510" t="str">
        <f>IF(I510="", "", IF([10]基本情報入力シート!$M$36="", "", [10]基本情報入力シート!$M$36))</f>
        <v/>
      </c>
      <c r="C510" s="1316"/>
    </row>
    <row r="511" spans="2:27">
      <c r="B511" t="str">
        <f>IF(I511="", "", IF([10]基本情報入力シート!$M$36="", "", [10]基本情報入力シート!$M$36))</f>
        <v/>
      </c>
      <c r="C511" s="1316"/>
    </row>
  </sheetData>
  <sheetProtection algorithmName="SHA-512" hashValue="Zs1qiG4QopMq8RekqXJcO1DwNPIvEsjK5NqDCoxY9tl8X0ksuhcObIU9CCC1LhofgA5QsT25OQ43CZTF90+RJA==" saltValue="0cJL9YAyJLxCVcrrjaZVnw==" spinCount="100000" sheet="1" objects="1" scenarios="1"/>
  <mergeCells count="17">
    <mergeCell ref="AB5:AE5"/>
    <mergeCell ref="P3:P6"/>
    <mergeCell ref="Q3:S4"/>
    <mergeCell ref="T3:AE4"/>
    <mergeCell ref="M4:M6"/>
    <mergeCell ref="N4:N6"/>
    <mergeCell ref="Q5:Q6"/>
    <mergeCell ref="R5:R6"/>
    <mergeCell ref="S5:S6"/>
    <mergeCell ref="T5:V5"/>
    <mergeCell ref="W5:Z5"/>
    <mergeCell ref="B3:B6"/>
    <mergeCell ref="C3:C6"/>
    <mergeCell ref="D3:K6"/>
    <mergeCell ref="L3:L6"/>
    <mergeCell ref="M3:N3"/>
    <mergeCell ref="O3:O6"/>
  </mergeCells>
  <phoneticPr fontId="7"/>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1F20-791A-46C8-BDD9-ED6B5B8E6020}">
  <sheetPr>
    <tabColor rgb="FFFF0000"/>
  </sheetPr>
  <dimension ref="A2:AE511"/>
  <sheetViews>
    <sheetView topLeftCell="A486" workbookViewId="0">
      <selection activeCell="BU7" sqref="BU7:BU9"/>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269" customWidth="1"/>
    <col min="16" max="16" width="16.21875" style="1269" customWidth="1"/>
    <col min="17" max="17" width="21.109375" bestFit="1" customWidth="1"/>
    <col min="18" max="18" width="14.33203125" style="1270" bestFit="1" customWidth="1"/>
    <col min="19" max="19" width="27.5546875" style="1317" hidden="1" customWidth="1"/>
    <col min="20" max="20" width="16.88671875" style="1271" customWidth="1"/>
    <col min="21" max="21" width="12" style="1271" customWidth="1"/>
    <col min="22" max="22" width="12.77734375" style="1271" bestFit="1" customWidth="1"/>
    <col min="23" max="23" width="13.109375" style="1272" hidden="1" customWidth="1"/>
    <col min="24" max="24" width="13.6640625" style="1271" bestFit="1" customWidth="1"/>
    <col min="25" max="25" width="13.33203125" style="1271" customWidth="1"/>
    <col min="26" max="26" width="14" style="1271" customWidth="1"/>
    <col min="27" max="27" width="9.44140625" style="1271" bestFit="1" customWidth="1"/>
    <col min="28" max="28" width="13.33203125" style="1272" hidden="1" customWidth="1"/>
    <col min="29" max="29" width="8.21875" style="1271" bestFit="1" customWidth="1"/>
    <col min="30" max="30" width="11.6640625" style="1271" customWidth="1"/>
    <col min="31" max="31" width="7.88671875" style="1271" customWidth="1"/>
  </cols>
  <sheetData>
    <row r="2" spans="1:31" ht="14.4">
      <c r="B2" s="1114" t="s">
        <v>2443</v>
      </c>
    </row>
    <row r="3" spans="1:31" ht="22.8" customHeight="1">
      <c r="B3" s="1273" t="s">
        <v>12</v>
      </c>
      <c r="C3" s="1273" t="s">
        <v>39</v>
      </c>
      <c r="D3" s="1274" t="s">
        <v>300</v>
      </c>
      <c r="E3" s="1274"/>
      <c r="F3" s="1274"/>
      <c r="G3" s="1274"/>
      <c r="H3" s="1274"/>
      <c r="I3" s="1274"/>
      <c r="J3" s="1274"/>
      <c r="K3" s="1274"/>
      <c r="L3" s="1275" t="s">
        <v>2428</v>
      </c>
      <c r="M3" s="1276" t="s">
        <v>42</v>
      </c>
      <c r="N3" s="1277"/>
      <c r="O3" s="1278" t="s">
        <v>43</v>
      </c>
      <c r="P3" s="1278" t="s">
        <v>44</v>
      </c>
      <c r="Q3" s="1279" t="s">
        <v>2444</v>
      </c>
      <c r="R3" s="1280"/>
      <c r="S3" s="1280"/>
      <c r="T3" s="1280"/>
      <c r="U3" s="1280"/>
      <c r="V3" s="1280"/>
      <c r="W3" s="1280"/>
      <c r="X3" s="1280"/>
      <c r="Y3" s="1280"/>
      <c r="Z3" s="1280"/>
      <c r="AA3" s="1280"/>
      <c r="AB3" s="1280"/>
      <c r="AC3" s="1280"/>
      <c r="AD3" s="1280"/>
      <c r="AE3" s="1281"/>
    </row>
    <row r="4" spans="1:31" ht="18.600000000000001" hidden="1" customHeight="1">
      <c r="B4" s="1285"/>
      <c r="C4" s="1285"/>
      <c r="D4" s="1286"/>
      <c r="E4" s="1286"/>
      <c r="F4" s="1286"/>
      <c r="G4" s="1286"/>
      <c r="H4" s="1286"/>
      <c r="I4" s="1286"/>
      <c r="J4" s="1286"/>
      <c r="K4" s="1286"/>
      <c r="L4" s="1287"/>
      <c r="M4" s="1275" t="s">
        <v>45</v>
      </c>
      <c r="N4" s="1275" t="s">
        <v>2431</v>
      </c>
      <c r="O4" s="1288"/>
      <c r="P4" s="1288"/>
      <c r="Q4" s="1289"/>
      <c r="R4" s="1290"/>
      <c r="S4" s="1290"/>
      <c r="T4" s="1290"/>
      <c r="U4" s="1290"/>
      <c r="V4" s="1290"/>
      <c r="W4" s="1290"/>
      <c r="X4" s="1290"/>
      <c r="Y4" s="1290"/>
      <c r="Z4" s="1290"/>
      <c r="AA4" s="1290"/>
      <c r="AB4" s="1290"/>
      <c r="AC4" s="1290"/>
      <c r="AD4" s="1290"/>
      <c r="AE4" s="1291"/>
    </row>
    <row r="5" spans="1:31" ht="22.2" customHeight="1">
      <c r="B5" s="1285"/>
      <c r="C5" s="1285"/>
      <c r="D5" s="1286"/>
      <c r="E5" s="1286"/>
      <c r="F5" s="1286"/>
      <c r="G5" s="1286"/>
      <c r="H5" s="1286"/>
      <c r="I5" s="1286"/>
      <c r="J5" s="1286"/>
      <c r="K5" s="1286"/>
      <c r="L5" s="1287"/>
      <c r="M5" s="1287"/>
      <c r="N5" s="1287"/>
      <c r="O5" s="1288"/>
      <c r="P5" s="1288"/>
      <c r="Q5" s="1297" t="s">
        <v>2445</v>
      </c>
      <c r="R5" s="1298"/>
      <c r="S5" s="1298"/>
      <c r="T5" s="1298"/>
      <c r="U5" s="1298"/>
      <c r="V5" s="1299"/>
      <c r="W5" s="1318"/>
      <c r="X5" s="1284" t="s">
        <v>2446</v>
      </c>
      <c r="Y5" s="1297" t="s">
        <v>2447</v>
      </c>
      <c r="Z5" s="1298"/>
      <c r="AA5" s="1298"/>
      <c r="AB5" s="1298"/>
      <c r="AC5" s="1298"/>
      <c r="AD5" s="1299"/>
      <c r="AE5" s="1284" t="s">
        <v>345</v>
      </c>
    </row>
    <row r="6" spans="1:31" ht="106.2" customHeight="1">
      <c r="B6" s="1301"/>
      <c r="C6" s="1301"/>
      <c r="D6" s="1302"/>
      <c r="E6" s="1302"/>
      <c r="F6" s="1302"/>
      <c r="G6" s="1302"/>
      <c r="H6" s="1302"/>
      <c r="I6" s="1302"/>
      <c r="J6" s="1302"/>
      <c r="K6" s="1302"/>
      <c r="L6" s="1303"/>
      <c r="M6" s="1303"/>
      <c r="N6" s="1303"/>
      <c r="O6" s="1304"/>
      <c r="P6" s="1304"/>
      <c r="Q6" s="1319" t="s">
        <v>2448</v>
      </c>
      <c r="R6" s="1320" t="s">
        <v>2449</v>
      </c>
      <c r="S6" s="1321"/>
      <c r="T6" s="1322" t="s">
        <v>2450</v>
      </c>
      <c r="U6" s="1322" t="s">
        <v>2451</v>
      </c>
      <c r="V6" s="1322" t="s">
        <v>2452</v>
      </c>
      <c r="W6" s="1309"/>
      <c r="X6" s="1294"/>
      <c r="Y6" s="1308" t="s">
        <v>2453</v>
      </c>
      <c r="Z6" s="1308" t="s">
        <v>2454</v>
      </c>
      <c r="AA6" s="1308" t="s">
        <v>2450</v>
      </c>
      <c r="AB6" s="1309"/>
      <c r="AC6" s="1308" t="s">
        <v>349</v>
      </c>
      <c r="AD6" s="1308" t="s">
        <v>2452</v>
      </c>
      <c r="AE6" s="1294"/>
    </row>
    <row r="7" spans="1:31" ht="25.2" customHeight="1">
      <c r="A7" t="s">
        <v>2442</v>
      </c>
      <c r="B7" s="1310" t="str">
        <f>IF(L7="", "", IF(基本情報入力シート!$M$37="", "",基本情報入力シート!$M$37))</f>
        <v/>
      </c>
      <c r="C7" s="1311"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1312"/>
      <c r="R7" s="1271"/>
    </row>
    <row r="8" spans="1:31">
      <c r="B8" s="1310" t="str">
        <f>IF(L8="", "", IF(基本情報入力シート!$M$37="", "",基本情報入力シート!$M$37))</f>
        <v/>
      </c>
      <c r="C8" s="1315"/>
      <c r="D8" s="1312"/>
      <c r="R8" s="1271"/>
    </row>
    <row r="9" spans="1:31">
      <c r="B9" s="1310" t="str">
        <f>IF(L9="", "", IF(基本情報入力シート!$M$37="", "",基本情報入力シート!$M$37))</f>
        <v/>
      </c>
      <c r="C9" s="1315"/>
      <c r="D9" s="1312"/>
      <c r="R9" s="1271"/>
    </row>
    <row r="10" spans="1:31">
      <c r="B10" s="1310" t="str">
        <f>IF(L10="", "", IF(基本情報入力シート!$M$37="", "",基本情報入力シート!$M$37))</f>
        <v/>
      </c>
      <c r="C10" s="1315"/>
      <c r="D10" s="1312"/>
      <c r="R10" s="1271"/>
    </row>
    <row r="11" spans="1:31">
      <c r="B11" s="1310" t="str">
        <f>IF(L11="", "", IF(基本情報入力シート!$M$37="", "",基本情報入力シート!$M$37))</f>
        <v/>
      </c>
      <c r="C11" s="1315"/>
      <c r="D11" s="1312"/>
      <c r="R11" s="1271"/>
    </row>
    <row r="12" spans="1:31">
      <c r="B12" s="1310" t="str">
        <f>IF(L12="", "", IF(基本情報入力シート!$M$37="", "",基本情報入力シート!$M$37))</f>
        <v/>
      </c>
      <c r="C12" s="1315"/>
      <c r="D12" s="1312"/>
      <c r="R12" s="1271"/>
    </row>
    <row r="13" spans="1:31">
      <c r="B13" s="1310" t="str">
        <f>IF(L13="", "", IF(基本情報入力シート!$M$37="", "",基本情報入力シート!$M$37))</f>
        <v/>
      </c>
      <c r="C13" s="1315"/>
      <c r="D13" s="1312"/>
      <c r="R13" s="1271"/>
    </row>
    <row r="14" spans="1:31">
      <c r="B14" s="1310" t="str">
        <f>IF(L14="", "", IF(基本情報入力シート!$M$37="", "",基本情報入力シート!$M$37))</f>
        <v/>
      </c>
      <c r="C14" s="1315"/>
      <c r="D14" s="1312"/>
      <c r="R14" s="1271"/>
    </row>
    <row r="15" spans="1:31">
      <c r="B15" s="1310" t="str">
        <f>IF(L15="", "", IF(基本情報入力シート!$M$37="", "",基本情報入力シート!$M$37))</f>
        <v/>
      </c>
      <c r="C15" s="1315"/>
      <c r="D15" s="1312"/>
      <c r="R15" s="1271"/>
    </row>
    <row r="16" spans="1:31">
      <c r="B16" s="1310" t="str">
        <f>IF(L16="", "", IF(基本情報入力シート!$M$37="", "",基本情報入力シート!$M$37))</f>
        <v/>
      </c>
      <c r="C16" s="1315"/>
      <c r="D16" s="1312"/>
      <c r="R16" s="1271"/>
    </row>
    <row r="17" spans="2:18">
      <c r="B17" s="1310" t="str">
        <f>IF(L17="", "", IF(基本情報入力シート!$M$37="", "",基本情報入力シート!$M$37))</f>
        <v/>
      </c>
      <c r="C17" s="1315"/>
      <c r="D17" s="1312"/>
      <c r="R17" s="1271"/>
    </row>
    <row r="18" spans="2:18">
      <c r="B18" s="1310" t="str">
        <f>IF(L18="", "", IF(基本情報入力シート!$M$37="", "",基本情報入力シート!$M$37))</f>
        <v/>
      </c>
      <c r="C18" s="1315"/>
      <c r="D18" s="1312"/>
      <c r="R18" s="1271"/>
    </row>
    <row r="19" spans="2:18">
      <c r="B19" s="1310" t="str">
        <f>IF(L19="", "", IF(基本情報入力シート!$M$37="", "",基本情報入力シート!$M$37))</f>
        <v/>
      </c>
      <c r="C19" s="1315"/>
      <c r="D19" s="1312"/>
      <c r="R19" s="1271"/>
    </row>
    <row r="20" spans="2:18">
      <c r="B20" s="1310" t="str">
        <f>IF(L20="", "", IF(基本情報入力シート!$M$37="", "",基本情報入力シート!$M$37))</f>
        <v/>
      </c>
      <c r="C20" s="1315"/>
      <c r="D20" s="1312"/>
      <c r="R20" s="1271"/>
    </row>
    <row r="21" spans="2:18">
      <c r="B21" s="1310" t="str">
        <f>IF(L21="", "", IF(基本情報入力シート!$M$37="", "",基本情報入力シート!$M$37))</f>
        <v/>
      </c>
      <c r="C21" s="1315"/>
      <c r="D21" s="1312"/>
      <c r="R21" s="1271"/>
    </row>
    <row r="22" spans="2:18">
      <c r="B22" s="1310" t="str">
        <f>IF(L22="", "", IF(基本情報入力シート!$M$37="", "",基本情報入力シート!$M$37))</f>
        <v/>
      </c>
      <c r="C22" s="1315"/>
      <c r="D22" s="1312"/>
      <c r="R22" s="1271"/>
    </row>
    <row r="23" spans="2:18">
      <c r="B23" s="1310" t="str">
        <f>IF(L23="", "", IF(基本情報入力シート!$M$37="", "",基本情報入力シート!$M$37))</f>
        <v/>
      </c>
      <c r="C23" s="1315"/>
      <c r="D23" s="1312"/>
      <c r="R23" s="1271"/>
    </row>
    <row r="24" spans="2:18">
      <c r="B24" s="1310" t="str">
        <f>IF(L24="", "", IF(基本情報入力シート!$M$37="", "",基本情報入力シート!$M$37))</f>
        <v/>
      </c>
      <c r="C24" s="1315"/>
      <c r="D24" s="1312"/>
      <c r="R24" s="1271"/>
    </row>
    <row r="25" spans="2:18">
      <c r="B25" s="1310" t="str">
        <f>IF(L25="", "", IF(基本情報入力シート!$M$37="", "",基本情報入力シート!$M$37))</f>
        <v/>
      </c>
      <c r="C25" s="1315"/>
      <c r="D25" s="1312"/>
      <c r="R25" s="1271"/>
    </row>
    <row r="26" spans="2:18">
      <c r="B26" s="1310" t="str">
        <f>IF(L26="", "", IF(基本情報入力シート!$M$37="", "",基本情報入力シート!$M$37))</f>
        <v/>
      </c>
      <c r="C26" s="1315"/>
      <c r="D26" s="1312"/>
      <c r="R26" s="1271"/>
    </row>
    <row r="27" spans="2:18">
      <c r="B27" s="1310" t="str">
        <f>IF(L27="", "", IF(基本情報入力シート!$M$37="", "",基本情報入力シート!$M$37))</f>
        <v/>
      </c>
      <c r="C27" s="1315"/>
      <c r="D27" s="1312"/>
      <c r="R27" s="1271"/>
    </row>
    <row r="28" spans="2:18">
      <c r="B28" s="1310" t="str">
        <f>IF(L28="", "", IF(基本情報入力シート!$M$37="", "",基本情報入力シート!$M$37))</f>
        <v/>
      </c>
      <c r="C28" s="1315"/>
      <c r="D28" s="1312"/>
      <c r="R28" s="1271"/>
    </row>
    <row r="29" spans="2:18">
      <c r="B29" s="1310" t="str">
        <f>IF(L29="", "", IF(基本情報入力シート!$M$37="", "",基本情報入力シート!$M$37))</f>
        <v/>
      </c>
      <c r="C29" s="1315"/>
      <c r="D29" s="1312"/>
      <c r="R29" s="1271"/>
    </row>
    <row r="30" spans="2:18">
      <c r="B30" s="1310" t="str">
        <f>IF(L30="", "", IF(基本情報入力シート!$M$37="", "",基本情報入力シート!$M$37))</f>
        <v/>
      </c>
      <c r="C30" s="1315"/>
      <c r="D30" s="1312"/>
      <c r="R30" s="1271"/>
    </row>
    <row r="31" spans="2:18">
      <c r="B31" s="1310" t="str">
        <f>IF(L31="", "", IF(基本情報入力シート!$M$37="", "",基本情報入力シート!$M$37))</f>
        <v/>
      </c>
      <c r="C31" s="1315"/>
      <c r="D31" s="1312"/>
      <c r="R31" s="1271"/>
    </row>
    <row r="32" spans="2:18">
      <c r="B32" s="1310" t="str">
        <f>IF(L32="", "", IF(基本情報入力シート!$M$37="", "",基本情報入力シート!$M$37))</f>
        <v/>
      </c>
      <c r="C32" s="1315"/>
      <c r="D32" s="1312"/>
      <c r="R32" s="1271"/>
    </row>
    <row r="33" spans="2:18">
      <c r="B33" s="1310" t="str">
        <f>IF(L33="", "", IF(基本情報入力シート!$M$37="", "",基本情報入力シート!$M$37))</f>
        <v/>
      </c>
      <c r="C33" s="1315"/>
      <c r="D33" s="1312"/>
      <c r="R33" s="1271"/>
    </row>
    <row r="34" spans="2:18">
      <c r="B34" s="1310" t="str">
        <f>IF(L34="", "", IF(基本情報入力シート!$M$37="", "",基本情報入力シート!$M$37))</f>
        <v/>
      </c>
      <c r="C34" s="1315"/>
      <c r="D34" s="1312"/>
      <c r="R34" s="1271"/>
    </row>
    <row r="35" spans="2:18">
      <c r="B35" s="1310" t="str">
        <f>IF(L35="", "", IF(基本情報入力シート!$M$37="", "",基本情報入力シート!$M$37))</f>
        <v/>
      </c>
      <c r="C35" s="1315"/>
      <c r="D35" s="1312"/>
      <c r="R35" s="1271"/>
    </row>
    <row r="36" spans="2:18">
      <c r="B36" s="1310" t="str">
        <f>IF(L36="", "", IF(基本情報入力シート!$M$37="", "",基本情報入力シート!$M$37))</f>
        <v/>
      </c>
      <c r="C36" s="1315"/>
      <c r="D36" s="1312"/>
      <c r="R36" s="1271"/>
    </row>
    <row r="37" spans="2:18">
      <c r="B37" s="1310" t="str">
        <f>IF(L37="", "", IF(基本情報入力シート!$M$37="", "",基本情報入力シート!$M$37))</f>
        <v/>
      </c>
      <c r="C37" s="1315"/>
      <c r="D37" s="1312"/>
      <c r="R37" s="1271"/>
    </row>
    <row r="38" spans="2:18">
      <c r="B38" s="1310" t="str">
        <f>IF(L38="", "", IF(基本情報入力シート!$M$37="", "",基本情報入力シート!$M$37))</f>
        <v/>
      </c>
      <c r="C38" s="1315"/>
      <c r="D38" s="1312"/>
      <c r="R38" s="1271"/>
    </row>
    <row r="39" spans="2:18">
      <c r="B39" s="1310" t="str">
        <f>IF(L39="", "", IF(基本情報入力シート!$M$37="", "",基本情報入力シート!$M$37))</f>
        <v/>
      </c>
      <c r="C39" s="1315"/>
      <c r="D39" s="1312"/>
      <c r="R39" s="1271"/>
    </row>
    <row r="40" spans="2:18">
      <c r="B40" s="1310" t="str">
        <f>IF(L40="", "", IF(基本情報入力シート!$M$37="", "",基本情報入力シート!$M$37))</f>
        <v/>
      </c>
      <c r="C40" s="1315"/>
      <c r="D40" s="1312"/>
      <c r="R40" s="1271"/>
    </row>
    <row r="41" spans="2:18">
      <c r="B41" s="1310" t="str">
        <f>IF(L41="", "", IF(基本情報入力シート!$M$37="", "",基本情報入力シート!$M$37))</f>
        <v/>
      </c>
      <c r="C41" s="1315"/>
      <c r="D41" s="1312"/>
      <c r="R41" s="1271"/>
    </row>
    <row r="42" spans="2:18">
      <c r="B42" s="1310" t="str">
        <f>IF(L42="", "", IF(基本情報入力シート!$M$37="", "",基本情報入力シート!$M$37))</f>
        <v/>
      </c>
      <c r="C42" s="1315"/>
      <c r="D42" s="1312"/>
      <c r="R42" s="1271"/>
    </row>
    <row r="43" spans="2:18">
      <c r="B43" s="1310" t="str">
        <f>IF(L43="", "", IF(基本情報入力シート!$M$37="", "",基本情報入力シート!$M$37))</f>
        <v/>
      </c>
      <c r="C43" s="1315"/>
      <c r="D43" s="1312"/>
      <c r="R43" s="1271"/>
    </row>
    <row r="44" spans="2:18">
      <c r="B44" s="1310" t="str">
        <f>IF(L44="", "", IF(基本情報入力シート!$M$37="", "",基本情報入力シート!$M$37))</f>
        <v/>
      </c>
      <c r="C44" s="1315"/>
      <c r="D44" s="1312"/>
      <c r="R44" s="1271"/>
    </row>
    <row r="45" spans="2:18">
      <c r="B45" s="1310" t="str">
        <f>IF(L45="", "", IF(基本情報入力シート!$M$37="", "",基本情報入力シート!$M$37))</f>
        <v/>
      </c>
      <c r="C45" s="1315"/>
      <c r="D45" s="1312"/>
      <c r="R45" s="1271"/>
    </row>
    <row r="46" spans="2:18">
      <c r="B46" s="1310" t="str">
        <f>IF(L46="", "", IF(基本情報入力シート!$M$37="", "",基本情報入力シート!$M$37))</f>
        <v/>
      </c>
      <c r="C46" s="1315"/>
      <c r="D46" s="1312"/>
      <c r="R46" s="1271"/>
    </row>
    <row r="47" spans="2:18">
      <c r="B47" s="1310" t="str">
        <f>IF(L47="", "", IF(基本情報入力シート!$M$37="", "",基本情報入力シート!$M$37))</f>
        <v/>
      </c>
      <c r="C47" s="1315"/>
      <c r="D47" s="1312"/>
      <c r="R47" s="1271"/>
    </row>
    <row r="48" spans="2:18">
      <c r="B48" s="1310" t="str">
        <f>IF(L48="", "", IF(基本情報入力シート!$M$37="", "",基本情報入力シート!$M$37))</f>
        <v/>
      </c>
      <c r="C48" s="1315"/>
      <c r="D48" s="1312"/>
      <c r="R48" s="1271"/>
    </row>
    <row r="49" spans="2:18">
      <c r="B49" s="1310" t="str">
        <f>IF(L49="", "", IF(基本情報入力シート!$M$37="", "",基本情報入力シート!$M$37))</f>
        <v/>
      </c>
      <c r="C49" s="1315"/>
      <c r="D49" s="1312"/>
      <c r="R49" s="1271"/>
    </row>
    <row r="50" spans="2:18">
      <c r="B50" s="1310" t="str">
        <f>IF(L50="", "", IF(基本情報入力シート!$M$37="", "",基本情報入力シート!$M$37))</f>
        <v/>
      </c>
      <c r="C50" s="1315"/>
      <c r="D50" s="1312"/>
      <c r="R50" s="1271"/>
    </row>
    <row r="51" spans="2:18">
      <c r="B51" s="1310" t="str">
        <f>IF(L51="", "", IF(基本情報入力シート!$M$37="", "",基本情報入力シート!$M$37))</f>
        <v/>
      </c>
      <c r="C51" s="1315"/>
      <c r="D51" s="1312"/>
      <c r="R51" s="1271"/>
    </row>
    <row r="52" spans="2:18">
      <c r="B52" s="1310" t="str">
        <f>IF(L52="", "", IF(基本情報入力シート!$M$37="", "",基本情報入力シート!$M$37))</f>
        <v/>
      </c>
      <c r="C52" s="1315"/>
      <c r="D52" s="1312"/>
      <c r="R52" s="1271"/>
    </row>
    <row r="53" spans="2:18">
      <c r="B53" s="1310" t="str">
        <f>IF(L53="", "", IF(基本情報入力シート!$M$37="", "",基本情報入力シート!$M$37))</f>
        <v/>
      </c>
      <c r="C53" s="1315"/>
      <c r="D53" s="1312"/>
      <c r="R53" s="1271"/>
    </row>
    <row r="54" spans="2:18">
      <c r="B54" s="1310" t="str">
        <f>IF(L54="", "", IF(基本情報入力シート!$M$37="", "",基本情報入力シート!$M$37))</f>
        <v/>
      </c>
      <c r="C54" s="1315"/>
      <c r="D54" s="1312"/>
      <c r="R54" s="1271"/>
    </row>
    <row r="55" spans="2:18">
      <c r="B55" s="1310" t="str">
        <f>IF(L55="", "", IF(基本情報入力シート!$M$37="", "",基本情報入力シート!$M$37))</f>
        <v/>
      </c>
      <c r="C55" s="1315"/>
      <c r="D55" s="1312"/>
      <c r="R55" s="1271"/>
    </row>
    <row r="56" spans="2:18">
      <c r="B56" s="1310" t="str">
        <f>IF(L56="", "", IF(基本情報入力シート!$M$37="", "",基本情報入力シート!$M$37))</f>
        <v/>
      </c>
      <c r="C56" s="1315"/>
      <c r="D56" s="1312"/>
      <c r="R56" s="1271"/>
    </row>
    <row r="57" spans="2:18">
      <c r="B57" s="1310" t="str">
        <f>IF(L57="", "", IF(基本情報入力シート!$M$37="", "",基本情報入力シート!$M$37))</f>
        <v/>
      </c>
      <c r="C57" s="1315"/>
      <c r="D57" s="1312"/>
      <c r="R57" s="1271"/>
    </row>
    <row r="58" spans="2:18">
      <c r="B58" s="1310" t="str">
        <f>IF(L58="", "", IF(基本情報入力シート!$M$37="", "",基本情報入力シート!$M$37))</f>
        <v/>
      </c>
      <c r="C58" s="1315"/>
      <c r="D58" s="1312"/>
      <c r="R58" s="1271"/>
    </row>
    <row r="59" spans="2:18">
      <c r="B59" s="1310" t="str">
        <f>IF(L59="", "", IF(基本情報入力シート!$M$37="", "",基本情報入力シート!$M$37))</f>
        <v/>
      </c>
      <c r="C59" s="1315"/>
      <c r="D59" s="1312"/>
      <c r="R59" s="1271"/>
    </row>
    <row r="60" spans="2:18">
      <c r="B60" s="1310" t="str">
        <f>IF(L60="", "", IF(基本情報入力シート!$M$37="", "",基本情報入力シート!$M$37))</f>
        <v/>
      </c>
      <c r="C60" s="1315"/>
      <c r="D60" s="1312"/>
      <c r="R60" s="1271"/>
    </row>
    <row r="61" spans="2:18">
      <c r="B61" s="1310" t="str">
        <f>IF(L61="", "", IF(基本情報入力シート!$M$37="", "",基本情報入力シート!$M$37))</f>
        <v/>
      </c>
      <c r="C61" s="1315"/>
      <c r="D61" s="1312"/>
      <c r="R61" s="1271"/>
    </row>
    <row r="62" spans="2:18">
      <c r="B62" s="1310" t="str">
        <f>IF(L62="", "", IF(基本情報入力シート!$M$37="", "",基本情報入力シート!$M$37))</f>
        <v/>
      </c>
      <c r="C62" s="1315"/>
      <c r="D62" s="1312"/>
      <c r="R62" s="1271"/>
    </row>
    <row r="63" spans="2:18">
      <c r="B63" s="1310" t="str">
        <f>IF(L63="", "", IF(基本情報入力シート!$M$37="", "",基本情報入力シート!$M$37))</f>
        <v/>
      </c>
      <c r="C63" s="1315"/>
      <c r="D63" s="1312"/>
      <c r="R63" s="1271"/>
    </row>
    <row r="64" spans="2:18">
      <c r="B64" s="1310" t="str">
        <f>IF(L64="", "", IF(基本情報入力シート!$M$37="", "",基本情報入力シート!$M$37))</f>
        <v/>
      </c>
      <c r="C64" s="1315"/>
      <c r="D64" s="1312"/>
      <c r="R64" s="1271"/>
    </row>
    <row r="65" spans="2:18">
      <c r="B65" s="1310" t="str">
        <f>IF(L65="", "", IF(基本情報入力シート!$M$37="", "",基本情報入力シート!$M$37))</f>
        <v/>
      </c>
      <c r="C65" s="1315"/>
      <c r="D65" s="1312"/>
      <c r="R65" s="1271"/>
    </row>
    <row r="66" spans="2:18">
      <c r="B66" s="1310" t="str">
        <f>IF(L66="", "", IF(基本情報入力シート!$M$37="", "",基本情報入力シート!$M$37))</f>
        <v/>
      </c>
      <c r="C66" s="1315"/>
      <c r="D66" s="1312"/>
      <c r="R66" s="1271"/>
    </row>
    <row r="67" spans="2:18">
      <c r="B67" s="1310" t="str">
        <f>IF(L67="", "", IF(基本情報入力シート!$M$37="", "",基本情報入力シート!$M$37))</f>
        <v/>
      </c>
      <c r="C67" s="1315"/>
      <c r="D67" s="1312"/>
      <c r="R67" s="1271"/>
    </row>
    <row r="68" spans="2:18">
      <c r="B68" s="1310" t="str">
        <f>IF(L68="", "", IF(基本情報入力シート!$M$37="", "",基本情報入力シート!$M$37))</f>
        <v/>
      </c>
      <c r="C68" s="1315"/>
      <c r="D68" s="1312"/>
      <c r="R68" s="1271"/>
    </row>
    <row r="69" spans="2:18">
      <c r="B69" s="1310" t="str">
        <f>IF(L69="", "", IF(基本情報入力シート!$M$37="", "",基本情報入力シート!$M$37))</f>
        <v/>
      </c>
      <c r="C69" s="1315"/>
      <c r="D69" s="1312"/>
      <c r="R69" s="1271"/>
    </row>
    <row r="70" spans="2:18">
      <c r="B70" s="1310" t="str">
        <f>IF(L70="", "", IF(基本情報入力シート!$M$37="", "",基本情報入力シート!$M$37))</f>
        <v/>
      </c>
      <c r="C70" s="1315"/>
      <c r="D70" s="1312"/>
      <c r="R70" s="1271"/>
    </row>
    <row r="71" spans="2:18">
      <c r="B71" s="1310" t="str">
        <f>IF(L71="", "", IF(基本情報入力シート!$M$37="", "",基本情報入力シート!$M$37))</f>
        <v/>
      </c>
      <c r="C71" s="1315"/>
      <c r="D71" s="1312"/>
      <c r="R71" s="1271"/>
    </row>
    <row r="72" spans="2:18">
      <c r="B72" s="1310" t="str">
        <f>IF(L72="", "", IF(基本情報入力シート!$M$37="", "",基本情報入力シート!$M$37))</f>
        <v/>
      </c>
      <c r="C72" s="1315"/>
      <c r="D72" s="1312"/>
      <c r="R72" s="1271"/>
    </row>
    <row r="73" spans="2:18">
      <c r="B73" s="1310" t="str">
        <f>IF(L73="", "", IF(基本情報入力シート!$M$37="", "",基本情報入力シート!$M$37))</f>
        <v/>
      </c>
      <c r="C73" s="1315"/>
      <c r="D73" s="1312"/>
      <c r="R73" s="1271"/>
    </row>
    <row r="74" spans="2:18">
      <c r="B74" s="1310" t="str">
        <f>IF(L74="", "", IF(基本情報入力シート!$M$37="", "",基本情報入力シート!$M$37))</f>
        <v/>
      </c>
      <c r="C74" s="1315"/>
      <c r="D74" s="1312"/>
      <c r="R74" s="1271"/>
    </row>
    <row r="75" spans="2:18">
      <c r="B75" s="1310" t="str">
        <f>IF(L75="", "", IF(基本情報入力シート!$M$37="", "",基本情報入力シート!$M$37))</f>
        <v/>
      </c>
      <c r="C75" s="1315"/>
      <c r="D75" s="1312"/>
      <c r="R75" s="1271"/>
    </row>
    <row r="76" spans="2:18">
      <c r="B76" s="1310" t="str">
        <f>IF(L76="", "", IF(基本情報入力シート!$M$37="", "",基本情報入力シート!$M$37))</f>
        <v/>
      </c>
      <c r="C76" s="1315"/>
      <c r="D76" s="1312"/>
      <c r="R76" s="1271"/>
    </row>
    <row r="77" spans="2:18">
      <c r="B77" s="1310" t="str">
        <f>IF(L77="", "", IF(基本情報入力シート!$M$37="", "",基本情報入力シート!$M$37))</f>
        <v/>
      </c>
      <c r="C77" s="1315"/>
      <c r="D77" s="1312"/>
      <c r="R77" s="1271"/>
    </row>
    <row r="78" spans="2:18">
      <c r="B78" s="1310" t="str">
        <f>IF(L78="", "", IF(基本情報入力シート!$M$37="", "",基本情報入力シート!$M$37))</f>
        <v/>
      </c>
      <c r="C78" s="1315"/>
      <c r="D78" s="1312"/>
      <c r="R78" s="1271"/>
    </row>
    <row r="79" spans="2:18">
      <c r="B79" s="1310" t="str">
        <f>IF(L79="", "", IF(基本情報入力シート!$M$37="", "",基本情報入力シート!$M$37))</f>
        <v/>
      </c>
      <c r="C79" s="1315"/>
      <c r="D79" s="1312"/>
      <c r="R79" s="1271"/>
    </row>
    <row r="80" spans="2:18">
      <c r="B80" s="1310" t="str">
        <f>IF(L80="", "", IF(基本情報入力シート!$M$37="", "",基本情報入力シート!$M$37))</f>
        <v/>
      </c>
      <c r="C80" s="1315"/>
      <c r="D80" s="1312"/>
      <c r="R80" s="1271"/>
    </row>
    <row r="81" spans="2:18">
      <c r="B81" s="1310" t="str">
        <f>IF(L81="", "", IF(基本情報入力シート!$M$37="", "",基本情報入力シート!$M$37))</f>
        <v/>
      </c>
      <c r="C81" s="1315"/>
      <c r="D81" s="1312"/>
      <c r="R81" s="1271"/>
    </row>
    <row r="82" spans="2:18">
      <c r="B82" s="1310" t="str">
        <f>IF(L82="", "", IF(基本情報入力シート!$M$37="", "",基本情報入力シート!$M$37))</f>
        <v/>
      </c>
      <c r="C82" s="1315"/>
      <c r="D82" s="1312"/>
      <c r="R82" s="1271"/>
    </row>
    <row r="83" spans="2:18">
      <c r="B83" s="1310" t="str">
        <f>IF(L83="", "", IF(基本情報入力シート!$M$37="", "",基本情報入力シート!$M$37))</f>
        <v/>
      </c>
      <c r="C83" s="1315"/>
      <c r="D83" s="1312"/>
      <c r="R83" s="1271"/>
    </row>
    <row r="84" spans="2:18">
      <c r="B84" s="1310" t="str">
        <f>IF(L84="", "", IF(基本情報入力シート!$M$37="", "",基本情報入力シート!$M$37))</f>
        <v/>
      </c>
      <c r="C84" s="1315"/>
      <c r="D84" s="1312"/>
      <c r="R84" s="1271"/>
    </row>
    <row r="85" spans="2:18">
      <c r="B85" s="1310" t="str">
        <f>IF(L85="", "", IF(基本情報入力シート!$M$37="", "",基本情報入力シート!$M$37))</f>
        <v/>
      </c>
      <c r="C85" s="1315"/>
      <c r="D85" s="1312"/>
      <c r="R85" s="1271"/>
    </row>
    <row r="86" spans="2:18">
      <c r="B86" s="1310" t="str">
        <f>IF(L86="", "", IF(基本情報入力シート!$M$37="", "",基本情報入力シート!$M$37))</f>
        <v/>
      </c>
      <c r="C86" s="1315"/>
      <c r="D86" s="1312"/>
      <c r="R86" s="1271"/>
    </row>
    <row r="87" spans="2:18">
      <c r="B87" s="1310" t="str">
        <f>IF(L87="", "", IF(基本情報入力シート!$M$37="", "",基本情報入力シート!$M$37))</f>
        <v/>
      </c>
      <c r="C87" s="1315"/>
      <c r="D87" s="1312"/>
      <c r="R87" s="1271"/>
    </row>
    <row r="88" spans="2:18">
      <c r="B88" s="1310" t="str">
        <f>IF(L88="", "", IF(基本情報入力シート!$M$37="", "",基本情報入力シート!$M$37))</f>
        <v/>
      </c>
      <c r="C88" s="1315"/>
      <c r="D88" s="1312"/>
      <c r="R88" s="1271"/>
    </row>
    <row r="89" spans="2:18">
      <c r="B89" s="1310" t="str">
        <f>IF(L89="", "", IF(基本情報入力シート!$M$37="", "",基本情報入力シート!$M$37))</f>
        <v/>
      </c>
      <c r="C89" s="1315"/>
      <c r="D89" s="1312"/>
      <c r="R89" s="1271"/>
    </row>
    <row r="90" spans="2:18">
      <c r="B90" s="1310" t="str">
        <f>IF(L90="", "", IF(基本情報入力シート!$M$37="", "",基本情報入力シート!$M$37))</f>
        <v/>
      </c>
      <c r="C90" s="1315"/>
      <c r="D90" s="1312"/>
      <c r="R90" s="1271"/>
    </row>
    <row r="91" spans="2:18">
      <c r="B91" s="1310" t="str">
        <f>IF(L91="", "", IF(基本情報入力シート!$M$37="", "",基本情報入力シート!$M$37))</f>
        <v/>
      </c>
      <c r="C91" s="1315"/>
      <c r="D91" s="1312"/>
      <c r="R91" s="1271"/>
    </row>
    <row r="92" spans="2:18">
      <c r="B92" s="1310" t="str">
        <f>IF(L92="", "", IF(基本情報入力シート!$M$37="", "",基本情報入力シート!$M$37))</f>
        <v/>
      </c>
      <c r="C92" s="1315"/>
      <c r="D92" s="1312"/>
      <c r="R92" s="1271"/>
    </row>
    <row r="93" spans="2:18">
      <c r="B93" s="1310" t="str">
        <f>IF(L93="", "", IF(基本情報入力シート!$M$37="", "",基本情報入力シート!$M$37))</f>
        <v/>
      </c>
      <c r="C93" s="1315"/>
      <c r="D93" s="1312"/>
      <c r="R93" s="1271"/>
    </row>
    <row r="94" spans="2:18">
      <c r="B94" s="1310" t="str">
        <f>IF(L94="", "", IF(基本情報入力シート!$M$37="", "",基本情報入力シート!$M$37))</f>
        <v/>
      </c>
      <c r="C94" s="1315"/>
      <c r="D94" s="1312"/>
      <c r="R94" s="1271"/>
    </row>
    <row r="95" spans="2:18">
      <c r="B95" s="1310" t="str">
        <f>IF(L95="", "", IF(基本情報入力シート!$M$37="", "",基本情報入力シート!$M$37))</f>
        <v/>
      </c>
      <c r="C95" s="1315"/>
      <c r="D95" s="1312"/>
      <c r="R95" s="1271"/>
    </row>
    <row r="96" spans="2:18">
      <c r="B96" s="1310" t="str">
        <f>IF(L96="", "", IF(基本情報入力シート!$M$37="", "",基本情報入力シート!$M$37))</f>
        <v/>
      </c>
      <c r="C96" s="1315"/>
      <c r="D96" s="1312"/>
      <c r="R96" s="1271"/>
    </row>
    <row r="97" spans="2:18">
      <c r="B97" s="1310" t="str">
        <f>IF(L97="", "", IF(基本情報入力シート!$M$37="", "",基本情報入力シート!$M$37))</f>
        <v/>
      </c>
      <c r="C97" s="1315"/>
      <c r="D97" s="1312"/>
      <c r="R97" s="1271"/>
    </row>
    <row r="98" spans="2:18">
      <c r="B98" s="1310" t="str">
        <f>IF(L98="", "", IF(基本情報入力シート!$M$37="", "",基本情報入力シート!$M$37))</f>
        <v/>
      </c>
      <c r="C98" s="1315"/>
      <c r="D98" s="1312"/>
      <c r="R98" s="1271"/>
    </row>
    <row r="99" spans="2:18">
      <c r="B99" s="1310" t="str">
        <f>IF(L99="", "", IF(基本情報入力シート!$M$37="", "",基本情報入力シート!$M$37))</f>
        <v/>
      </c>
      <c r="C99" s="1315"/>
      <c r="D99" s="1312"/>
      <c r="R99" s="1271"/>
    </row>
    <row r="100" spans="2:18">
      <c r="B100" s="1310" t="str">
        <f>IF(L100="", "", IF(基本情報入力シート!$M$37="", "",基本情報入力シート!$M$37))</f>
        <v/>
      </c>
      <c r="C100" s="1315"/>
      <c r="D100" s="1312"/>
      <c r="R100" s="1271"/>
    </row>
    <row r="101" spans="2:18">
      <c r="B101" s="1310" t="str">
        <f>IF(L101="", "", IF(基本情報入力シート!$M$37="", "",基本情報入力シート!$M$37))</f>
        <v/>
      </c>
      <c r="C101" s="1315"/>
      <c r="D101" s="1312"/>
      <c r="R101" s="1271"/>
    </row>
    <row r="102" spans="2:18">
      <c r="B102" s="1310" t="str">
        <f>IF(L102="", "", IF(基本情報入力シート!$M$37="", "",基本情報入力シート!$M$37))</f>
        <v/>
      </c>
      <c r="C102" s="1315"/>
      <c r="D102" s="1312"/>
      <c r="R102" s="1271"/>
    </row>
    <row r="103" spans="2:18">
      <c r="B103" s="1310" t="str">
        <f>IF(L103="", "", IF(基本情報入力シート!$M$37="", "",基本情報入力シート!$M$37))</f>
        <v/>
      </c>
      <c r="C103" s="1315"/>
      <c r="D103" s="1312"/>
      <c r="R103" s="1271"/>
    </row>
    <row r="104" spans="2:18">
      <c r="B104" s="1310" t="str">
        <f>IF(L104="", "", IF(基本情報入力シート!$M$37="", "",基本情報入力シート!$M$37))</f>
        <v/>
      </c>
      <c r="C104" s="1315"/>
      <c r="D104" s="1312"/>
      <c r="R104" s="1271"/>
    </row>
    <row r="105" spans="2:18">
      <c r="B105" s="1310" t="str">
        <f>IF(L105="", "", IF(基本情報入力シート!$M$37="", "",基本情報入力シート!$M$37))</f>
        <v/>
      </c>
      <c r="C105" s="1315"/>
      <c r="D105" s="1312"/>
      <c r="R105" s="1271"/>
    </row>
    <row r="106" spans="2:18">
      <c r="B106" s="1310" t="str">
        <f>IF(L106="", "", IF(基本情報入力シート!$M$37="", "",基本情報入力シート!$M$37))</f>
        <v/>
      </c>
      <c r="C106" s="1315"/>
      <c r="D106" s="1312"/>
      <c r="R106" s="1271"/>
    </row>
    <row r="107" spans="2:18">
      <c r="B107" s="1310" t="str">
        <f>IF(L107="", "", IF(基本情報入力シート!$M$37="", "",基本情報入力シート!$M$37))</f>
        <v/>
      </c>
      <c r="C107" s="1315"/>
      <c r="D107" s="1312"/>
      <c r="R107" s="1271"/>
    </row>
    <row r="108" spans="2:18">
      <c r="B108" s="1310" t="str">
        <f>IF(L108="", "", IF(基本情報入力シート!$M$37="", "",基本情報入力シート!$M$37))</f>
        <v/>
      </c>
      <c r="C108" s="1315"/>
      <c r="D108" s="1312"/>
      <c r="R108" s="1271"/>
    </row>
    <row r="109" spans="2:18">
      <c r="B109" s="1310" t="str">
        <f>IF(L109="", "", IF(基本情報入力シート!$M$37="", "",基本情報入力シート!$M$37))</f>
        <v/>
      </c>
      <c r="C109" s="1315"/>
      <c r="D109" s="1312"/>
      <c r="R109" s="1271"/>
    </row>
    <row r="110" spans="2:18">
      <c r="B110" s="1310" t="str">
        <f>IF(L110="", "", IF(基本情報入力シート!$M$37="", "",基本情報入力シート!$M$37))</f>
        <v/>
      </c>
      <c r="C110" s="1315"/>
      <c r="D110" s="1312"/>
      <c r="R110" s="1271"/>
    </row>
    <row r="111" spans="2:18">
      <c r="B111" s="1310" t="str">
        <f>IF(L111="", "", IF(基本情報入力シート!$M$37="", "",基本情報入力シート!$M$37))</f>
        <v/>
      </c>
      <c r="C111" s="1315"/>
      <c r="D111" s="1312"/>
      <c r="R111" s="1271"/>
    </row>
    <row r="112" spans="2:18">
      <c r="B112" s="1310" t="str">
        <f>IF(L112="", "", IF(基本情報入力シート!$M$37="", "",基本情報入力シート!$M$37))</f>
        <v/>
      </c>
      <c r="C112" s="1315"/>
      <c r="D112" s="1312"/>
      <c r="R112" s="1271"/>
    </row>
    <row r="113" spans="2:18">
      <c r="B113" s="1310" t="str">
        <f>IF(L113="", "", IF(基本情報入力シート!$M$37="", "",基本情報入力シート!$M$37))</f>
        <v/>
      </c>
      <c r="C113" s="1315"/>
      <c r="D113" s="1312"/>
      <c r="R113" s="1271"/>
    </row>
    <row r="114" spans="2:18">
      <c r="B114" s="1310" t="str">
        <f>IF(L114="", "", IF(基本情報入力シート!$M$37="", "",基本情報入力シート!$M$37))</f>
        <v/>
      </c>
      <c r="C114" s="1315"/>
      <c r="D114" s="1312"/>
      <c r="R114" s="1271"/>
    </row>
    <row r="115" spans="2:18">
      <c r="B115" s="1310" t="str">
        <f>IF(L115="", "", IF(基本情報入力シート!$M$37="", "",基本情報入力シート!$M$37))</f>
        <v/>
      </c>
      <c r="C115" s="1315"/>
      <c r="D115" s="1312"/>
      <c r="R115" s="1271"/>
    </row>
    <row r="116" spans="2:18">
      <c r="B116" s="1310" t="str">
        <f>IF(L116="", "", IF(基本情報入力シート!$M$37="", "",基本情報入力シート!$M$37))</f>
        <v/>
      </c>
      <c r="C116" s="1315"/>
      <c r="D116" s="1312"/>
      <c r="R116" s="1271"/>
    </row>
    <row r="117" spans="2:18">
      <c r="B117" s="1310" t="str">
        <f>IF(L117="", "", IF(基本情報入力シート!$M$37="", "",基本情報入力シート!$M$37))</f>
        <v/>
      </c>
      <c r="C117" s="1315"/>
      <c r="D117" s="1312"/>
      <c r="R117" s="1271"/>
    </row>
    <row r="118" spans="2:18">
      <c r="B118" s="1310" t="str">
        <f>IF(L118="", "", IF(基本情報入力シート!$M$37="", "",基本情報入力シート!$M$37))</f>
        <v/>
      </c>
      <c r="C118" s="1315"/>
      <c r="D118" s="1312"/>
      <c r="R118" s="1271"/>
    </row>
    <row r="119" spans="2:18">
      <c r="B119" s="1310" t="str">
        <f>IF(L119="", "", IF(基本情報入力シート!$M$37="", "",基本情報入力シート!$M$37))</f>
        <v/>
      </c>
      <c r="C119" s="1315"/>
      <c r="D119" s="1312"/>
      <c r="R119" s="1271"/>
    </row>
    <row r="120" spans="2:18">
      <c r="B120" s="1310" t="str">
        <f>IF(L120="", "", IF(基本情報入力シート!$M$37="", "",基本情報入力シート!$M$37))</f>
        <v/>
      </c>
      <c r="C120" s="1315"/>
      <c r="D120" s="1312"/>
      <c r="R120" s="1271"/>
    </row>
    <row r="121" spans="2:18">
      <c r="B121" s="1310" t="str">
        <f>IF(L121="", "", IF(基本情報入力シート!$M$37="", "",基本情報入力シート!$M$37))</f>
        <v/>
      </c>
      <c r="C121" s="1315"/>
      <c r="D121" s="1312"/>
      <c r="R121" s="1271"/>
    </row>
    <row r="122" spans="2:18">
      <c r="B122" s="1310" t="str">
        <f>IF(L122="", "", IF(基本情報入力シート!$M$37="", "",基本情報入力シート!$M$37))</f>
        <v/>
      </c>
      <c r="C122" s="1315"/>
      <c r="D122" s="1312"/>
      <c r="R122" s="1271"/>
    </row>
    <row r="123" spans="2:18">
      <c r="B123" s="1310" t="str">
        <f>IF(L123="", "", IF(基本情報入力シート!$M$37="", "",基本情報入力シート!$M$37))</f>
        <v/>
      </c>
      <c r="C123" s="1315"/>
      <c r="D123" s="1312"/>
      <c r="R123" s="1271"/>
    </row>
    <row r="124" spans="2:18">
      <c r="B124" s="1310" t="str">
        <f>IF(L124="", "", IF(基本情報入力シート!$M$37="", "",基本情報入力シート!$M$37))</f>
        <v/>
      </c>
      <c r="C124" s="1315"/>
      <c r="D124" s="1312"/>
      <c r="R124" s="1271"/>
    </row>
    <row r="125" spans="2:18">
      <c r="B125" s="1310" t="str">
        <f>IF(L125="", "", IF(基本情報入力シート!$M$37="", "",基本情報入力シート!$M$37))</f>
        <v/>
      </c>
      <c r="C125" s="1315"/>
      <c r="D125" s="1312"/>
      <c r="R125" s="1271"/>
    </row>
    <row r="126" spans="2:18">
      <c r="B126" s="1310" t="str">
        <f>IF(L126="", "", IF(基本情報入力シート!$M$37="", "",基本情報入力シート!$M$37))</f>
        <v/>
      </c>
      <c r="C126" s="1315"/>
      <c r="D126" s="1312"/>
      <c r="R126" s="1271"/>
    </row>
    <row r="127" spans="2:18">
      <c r="B127" s="1310" t="str">
        <f>IF(L127="", "", IF(基本情報入力シート!$M$37="", "",基本情報入力シート!$M$37))</f>
        <v/>
      </c>
      <c r="C127" s="1315"/>
      <c r="D127" s="1312"/>
      <c r="R127" s="1271"/>
    </row>
    <row r="128" spans="2:18">
      <c r="B128" s="1310" t="str">
        <f>IF(L128="", "", IF(基本情報入力シート!$M$37="", "",基本情報入力シート!$M$37))</f>
        <v/>
      </c>
      <c r="C128" s="1315"/>
      <c r="D128" s="1312"/>
      <c r="R128" s="1271"/>
    </row>
    <row r="129" spans="2:18">
      <c r="B129" s="1310" t="str">
        <f>IF(L129="", "", IF(基本情報入力シート!$M$37="", "",基本情報入力シート!$M$37))</f>
        <v/>
      </c>
      <c r="C129" s="1315"/>
      <c r="D129" s="1312"/>
      <c r="R129" s="1271"/>
    </row>
    <row r="130" spans="2:18">
      <c r="B130" s="1310" t="str">
        <f>IF(L130="", "", IF(基本情報入力シート!$M$37="", "",基本情報入力シート!$M$37))</f>
        <v/>
      </c>
      <c r="C130" s="1315"/>
      <c r="D130" s="1312"/>
      <c r="R130" s="1271"/>
    </row>
    <row r="131" spans="2:18">
      <c r="B131" s="1310" t="str">
        <f>IF(L131="", "", IF(基本情報入力シート!$M$37="", "",基本情報入力シート!$M$37))</f>
        <v/>
      </c>
      <c r="C131" s="1315"/>
      <c r="D131" s="1312"/>
      <c r="R131" s="1271"/>
    </row>
    <row r="132" spans="2:18">
      <c r="B132" s="1310" t="str">
        <f>IF(L132="", "", IF(基本情報入力シート!$M$37="", "",基本情報入力シート!$M$37))</f>
        <v/>
      </c>
      <c r="C132" s="1315"/>
      <c r="D132" s="1312"/>
      <c r="R132" s="1271"/>
    </row>
    <row r="133" spans="2:18">
      <c r="B133" s="1310" t="str">
        <f>IF(L133="", "", IF(基本情報入力シート!$M$37="", "",基本情報入力シート!$M$37))</f>
        <v/>
      </c>
      <c r="C133" s="1315"/>
      <c r="D133" s="1312"/>
      <c r="R133" s="1271"/>
    </row>
    <row r="134" spans="2:18">
      <c r="B134" s="1310" t="str">
        <f>IF(L134="", "", IF(基本情報入力シート!$M$37="", "",基本情報入力シート!$M$37))</f>
        <v/>
      </c>
      <c r="C134" s="1315"/>
      <c r="D134" s="1312"/>
      <c r="R134" s="1271"/>
    </row>
    <row r="135" spans="2:18">
      <c r="B135" s="1310" t="str">
        <f>IF(L135="", "", IF(基本情報入力シート!$M$37="", "",基本情報入力シート!$M$37))</f>
        <v/>
      </c>
      <c r="C135" s="1315"/>
      <c r="D135" s="1312"/>
      <c r="R135" s="1271"/>
    </row>
    <row r="136" spans="2:18">
      <c r="B136" s="1310" t="str">
        <f>IF(L136="", "", IF(基本情報入力シート!$M$37="", "",基本情報入力シート!$M$37))</f>
        <v/>
      </c>
      <c r="C136" s="1315"/>
      <c r="D136" s="1312"/>
      <c r="R136" s="1271"/>
    </row>
    <row r="137" spans="2:18">
      <c r="B137" s="1310" t="str">
        <f>IF(L137="", "", IF(基本情報入力シート!$M$37="", "",基本情報入力シート!$M$37))</f>
        <v/>
      </c>
      <c r="C137" s="1315"/>
      <c r="D137" s="1312"/>
      <c r="R137" s="1271"/>
    </row>
    <row r="138" spans="2:18">
      <c r="B138" s="1310" t="str">
        <f>IF(L138="", "", IF(基本情報入力シート!$M$37="", "",基本情報入力シート!$M$37))</f>
        <v/>
      </c>
      <c r="C138" s="1315"/>
      <c r="D138" s="1312"/>
      <c r="R138" s="1271"/>
    </row>
    <row r="139" spans="2:18">
      <c r="B139" s="1310" t="str">
        <f>IF(L139="", "", IF(基本情報入力シート!$M$37="", "",基本情報入力シート!$M$37))</f>
        <v/>
      </c>
      <c r="C139" s="1315"/>
      <c r="D139" s="1312"/>
      <c r="R139" s="1271"/>
    </row>
    <row r="140" spans="2:18">
      <c r="B140" s="1310" t="str">
        <f>IF(L140="", "", IF(基本情報入力シート!$M$37="", "",基本情報入力シート!$M$37))</f>
        <v/>
      </c>
      <c r="C140" s="1315"/>
      <c r="D140" s="1312"/>
      <c r="R140" s="1271"/>
    </row>
    <row r="141" spans="2:18">
      <c r="B141" s="1310" t="str">
        <f>IF(L141="", "", IF(基本情報入力シート!$M$37="", "",基本情報入力シート!$M$37))</f>
        <v/>
      </c>
      <c r="C141" s="1315"/>
      <c r="D141" s="1312"/>
      <c r="R141" s="1271"/>
    </row>
    <row r="142" spans="2:18">
      <c r="B142" s="1310" t="str">
        <f>IF(L142="", "", IF(基本情報入力シート!$M$37="", "",基本情報入力シート!$M$37))</f>
        <v/>
      </c>
      <c r="C142" s="1315"/>
      <c r="D142" s="1312"/>
      <c r="R142" s="1271"/>
    </row>
    <row r="143" spans="2:18">
      <c r="B143" s="1310" t="str">
        <f>IF(L143="", "", IF(基本情報入力シート!$M$37="", "",基本情報入力シート!$M$37))</f>
        <v/>
      </c>
      <c r="C143" s="1315"/>
      <c r="D143" s="1312"/>
      <c r="R143" s="1271"/>
    </row>
    <row r="144" spans="2:18">
      <c r="B144" s="1310" t="str">
        <f>IF(L144="", "", IF(基本情報入力シート!$M$37="", "",基本情報入力シート!$M$37))</f>
        <v/>
      </c>
      <c r="C144" s="1315"/>
      <c r="D144" s="1312"/>
      <c r="R144" s="1271"/>
    </row>
    <row r="145" spans="2:18">
      <c r="B145" s="1310" t="str">
        <f>IF(L145="", "", IF(基本情報入力シート!$M$37="", "",基本情報入力シート!$M$37))</f>
        <v/>
      </c>
      <c r="C145" s="1315"/>
      <c r="D145" s="1312"/>
      <c r="R145" s="1271"/>
    </row>
    <row r="146" spans="2:18">
      <c r="B146" s="1310" t="str">
        <f>IF(L146="", "", IF(基本情報入力シート!$M$37="", "",基本情報入力シート!$M$37))</f>
        <v/>
      </c>
      <c r="C146" s="1315"/>
      <c r="D146" s="1312"/>
      <c r="R146" s="1271"/>
    </row>
    <row r="147" spans="2:18">
      <c r="B147" s="1310" t="str">
        <f>IF(L147="", "", IF(基本情報入力シート!$M$37="", "",基本情報入力シート!$M$37))</f>
        <v/>
      </c>
      <c r="C147" s="1315"/>
      <c r="D147" s="1312"/>
      <c r="R147" s="1271"/>
    </row>
    <row r="148" spans="2:18">
      <c r="B148" s="1310" t="str">
        <f>IF(L148="", "", IF(基本情報入力シート!$M$37="", "",基本情報入力シート!$M$37))</f>
        <v/>
      </c>
      <c r="C148" s="1315"/>
      <c r="D148" s="1312"/>
      <c r="R148" s="1271"/>
    </row>
    <row r="149" spans="2:18">
      <c r="B149" s="1310" t="str">
        <f>IF(L149="", "", IF(基本情報入力シート!$M$37="", "",基本情報入力シート!$M$37))</f>
        <v/>
      </c>
      <c r="C149" s="1315"/>
      <c r="D149" s="1312"/>
      <c r="R149" s="1271"/>
    </row>
    <row r="150" spans="2:18">
      <c r="B150" s="1310" t="str">
        <f>IF(L150="", "", IF(基本情報入力シート!$M$37="", "",基本情報入力シート!$M$37))</f>
        <v/>
      </c>
      <c r="C150" s="1315"/>
      <c r="D150" s="1312"/>
      <c r="R150" s="1271"/>
    </row>
    <row r="151" spans="2:18">
      <c r="B151" s="1310" t="str">
        <f>IF(L151="", "", IF(基本情報入力シート!$M$37="", "",基本情報入力シート!$M$37))</f>
        <v/>
      </c>
      <c r="C151" s="1315"/>
      <c r="D151" s="1312"/>
      <c r="R151" s="1271"/>
    </row>
    <row r="152" spans="2:18">
      <c r="B152" s="1310" t="str">
        <f>IF(L152="", "", IF(基本情報入力シート!$M$37="", "",基本情報入力シート!$M$37))</f>
        <v/>
      </c>
      <c r="C152" s="1315"/>
      <c r="D152" s="1312"/>
      <c r="R152" s="1271"/>
    </row>
    <row r="153" spans="2:18">
      <c r="B153" s="1310" t="str">
        <f>IF(L153="", "", IF(基本情報入力シート!$M$37="", "",基本情報入力シート!$M$37))</f>
        <v/>
      </c>
      <c r="C153" s="1315"/>
      <c r="D153" s="1312"/>
      <c r="R153" s="1271"/>
    </row>
    <row r="154" spans="2:18">
      <c r="B154" s="1310" t="str">
        <f>IF(L154="", "", IF(基本情報入力シート!$M$37="", "",基本情報入力シート!$M$37))</f>
        <v/>
      </c>
      <c r="C154" s="1315"/>
      <c r="D154" s="1312"/>
      <c r="R154" s="1271"/>
    </row>
    <row r="155" spans="2:18">
      <c r="B155" s="1310" t="str">
        <f>IF(L155="", "", IF(基本情報入力シート!$M$37="", "",基本情報入力シート!$M$37))</f>
        <v/>
      </c>
      <c r="C155" s="1315"/>
      <c r="D155" s="1312"/>
      <c r="R155" s="1271"/>
    </row>
    <row r="156" spans="2:18">
      <c r="B156" s="1310" t="str">
        <f>IF(L156="", "", IF(基本情報入力シート!$M$37="", "",基本情報入力シート!$M$37))</f>
        <v/>
      </c>
      <c r="C156" s="1315"/>
      <c r="D156" s="1312"/>
      <c r="R156" s="1271"/>
    </row>
    <row r="157" spans="2:18">
      <c r="B157" s="1310" t="str">
        <f>IF(L157="", "", IF(基本情報入力シート!$M$37="", "",基本情報入力シート!$M$37))</f>
        <v/>
      </c>
      <c r="C157" s="1315"/>
      <c r="D157" s="1312"/>
      <c r="R157" s="1271"/>
    </row>
    <row r="158" spans="2:18">
      <c r="B158" s="1310" t="str">
        <f>IF(L158="", "", IF(基本情報入力シート!$M$37="", "",基本情報入力シート!$M$37))</f>
        <v/>
      </c>
      <c r="C158" s="1315"/>
      <c r="D158" s="1312"/>
      <c r="R158" s="1271"/>
    </row>
    <row r="159" spans="2:18">
      <c r="B159" s="1310" t="str">
        <f>IF(L159="", "", IF(基本情報入力シート!$M$37="", "",基本情報入力シート!$M$37))</f>
        <v/>
      </c>
      <c r="C159" s="1315"/>
      <c r="D159" s="1312"/>
      <c r="R159" s="1271"/>
    </row>
    <row r="160" spans="2:18">
      <c r="B160" s="1310" t="str">
        <f>IF(L160="", "", IF(基本情報入力シート!$M$37="", "",基本情報入力シート!$M$37))</f>
        <v/>
      </c>
      <c r="C160" s="1315"/>
      <c r="D160" s="1312"/>
      <c r="R160" s="1271"/>
    </row>
    <row r="161" spans="2:18">
      <c r="B161" s="1310" t="str">
        <f>IF(L161="", "", IF(基本情報入力シート!$M$37="", "",基本情報入力シート!$M$37))</f>
        <v/>
      </c>
      <c r="C161" s="1315"/>
      <c r="D161" s="1312"/>
      <c r="R161" s="1271"/>
    </row>
    <row r="162" spans="2:18">
      <c r="B162" s="1310" t="str">
        <f>IF(L162="", "", IF(基本情報入力シート!$M$37="", "",基本情報入力シート!$M$37))</f>
        <v/>
      </c>
      <c r="C162" s="1315"/>
      <c r="D162" s="1312"/>
      <c r="R162" s="1271"/>
    </row>
    <row r="163" spans="2:18">
      <c r="B163" s="1310" t="str">
        <f>IF(L163="", "", IF(基本情報入力シート!$M$37="", "",基本情報入力シート!$M$37))</f>
        <v/>
      </c>
      <c r="C163" s="1315"/>
      <c r="D163" s="1312"/>
      <c r="R163" s="1271"/>
    </row>
    <row r="164" spans="2:18">
      <c r="B164" s="1310" t="str">
        <f>IF(L164="", "", IF(基本情報入力シート!$M$37="", "",基本情報入力シート!$M$37))</f>
        <v/>
      </c>
      <c r="C164" s="1315"/>
      <c r="D164" s="1312"/>
      <c r="R164" s="1271"/>
    </row>
    <row r="165" spans="2:18">
      <c r="B165" s="1310" t="str">
        <f>IF(L165="", "", IF(基本情報入力シート!$M$37="", "",基本情報入力シート!$M$37))</f>
        <v/>
      </c>
      <c r="C165" s="1315"/>
      <c r="D165" s="1312"/>
      <c r="R165" s="1271"/>
    </row>
    <row r="166" spans="2:18">
      <c r="B166" s="1310" t="str">
        <f>IF(L166="", "", IF(基本情報入力シート!$M$37="", "",基本情報入力シート!$M$37))</f>
        <v/>
      </c>
      <c r="C166" s="1315"/>
      <c r="D166" s="1312"/>
      <c r="R166" s="1271"/>
    </row>
    <row r="167" spans="2:18">
      <c r="B167" s="1310" t="str">
        <f>IF(L167="", "", IF(基本情報入力シート!$M$37="", "",基本情報入力シート!$M$37))</f>
        <v/>
      </c>
      <c r="C167" s="1315"/>
      <c r="D167" s="1312"/>
      <c r="R167" s="1271"/>
    </row>
    <row r="168" spans="2:18">
      <c r="B168" s="1310" t="str">
        <f>IF(L168="", "", IF(基本情報入力シート!$M$37="", "",基本情報入力シート!$M$37))</f>
        <v/>
      </c>
      <c r="C168" s="1315"/>
      <c r="D168" s="1312"/>
      <c r="R168" s="1271"/>
    </row>
    <row r="169" spans="2:18">
      <c r="B169" s="1310" t="str">
        <f>IF(L169="", "", IF(基本情報入力シート!$M$37="", "",基本情報入力シート!$M$37))</f>
        <v/>
      </c>
      <c r="C169" s="1315"/>
      <c r="D169" s="1312"/>
      <c r="R169" s="1271"/>
    </row>
    <row r="170" spans="2:18">
      <c r="B170" s="1310" t="str">
        <f>IF(L170="", "", IF(基本情報入力シート!$M$37="", "",基本情報入力シート!$M$37))</f>
        <v/>
      </c>
      <c r="C170" s="1315"/>
      <c r="D170" s="1312"/>
      <c r="R170" s="1271"/>
    </row>
    <row r="171" spans="2:18">
      <c r="B171" s="1310" t="str">
        <f>IF(L171="", "", IF(基本情報入力シート!$M$37="", "",基本情報入力シート!$M$37))</f>
        <v/>
      </c>
      <c r="C171" s="1315"/>
      <c r="D171" s="1312"/>
      <c r="R171" s="1271"/>
    </row>
    <row r="172" spans="2:18">
      <c r="B172" s="1310" t="str">
        <f>IF(L172="", "", IF(基本情報入力シート!$M$37="", "",基本情報入力シート!$M$37))</f>
        <v/>
      </c>
      <c r="C172" s="1315"/>
      <c r="D172" s="1312"/>
      <c r="R172" s="1271"/>
    </row>
    <row r="173" spans="2:18">
      <c r="B173" s="1310" t="str">
        <f>IF(L173="", "", IF(基本情報入力シート!$M$37="", "",基本情報入力シート!$M$37))</f>
        <v/>
      </c>
      <c r="C173" s="1315"/>
      <c r="D173" s="1312"/>
      <c r="R173" s="1271"/>
    </row>
    <row r="174" spans="2:18">
      <c r="B174" s="1310" t="str">
        <f>IF(L174="", "", IF(基本情報入力シート!$M$37="", "",基本情報入力シート!$M$37))</f>
        <v/>
      </c>
      <c r="C174" s="1315"/>
      <c r="D174" s="1312"/>
      <c r="R174" s="1271"/>
    </row>
    <row r="175" spans="2:18">
      <c r="B175" s="1310" t="str">
        <f>IF(L175="", "", IF(基本情報入力シート!$M$37="", "",基本情報入力シート!$M$37))</f>
        <v/>
      </c>
      <c r="C175" s="1315"/>
      <c r="D175" s="1312"/>
      <c r="R175" s="1271"/>
    </row>
    <row r="176" spans="2:18">
      <c r="B176" s="1310" t="str">
        <f>IF(L176="", "", IF(基本情報入力シート!$M$37="", "",基本情報入力シート!$M$37))</f>
        <v/>
      </c>
      <c r="C176" s="1315"/>
      <c r="D176" s="1312"/>
      <c r="R176" s="1271"/>
    </row>
    <row r="177" spans="2:18">
      <c r="B177" s="1310" t="str">
        <f>IF(L177="", "", IF(基本情報入力シート!$M$37="", "",基本情報入力シート!$M$37))</f>
        <v/>
      </c>
      <c r="C177" s="1315"/>
      <c r="D177" s="1312"/>
      <c r="R177" s="1271"/>
    </row>
    <row r="178" spans="2:18">
      <c r="B178" s="1310" t="str">
        <f>IF(L178="", "", IF(基本情報入力シート!$M$37="", "",基本情報入力シート!$M$37))</f>
        <v/>
      </c>
      <c r="C178" s="1315"/>
      <c r="D178" s="1312"/>
      <c r="R178" s="1271"/>
    </row>
    <row r="179" spans="2:18">
      <c r="B179" s="1310" t="str">
        <f>IF(L179="", "", IF(基本情報入力シート!$M$37="", "",基本情報入力シート!$M$37))</f>
        <v/>
      </c>
      <c r="C179" s="1315"/>
      <c r="D179" s="1312"/>
      <c r="R179" s="1271"/>
    </row>
    <row r="180" spans="2:18">
      <c r="B180" s="1310" t="str">
        <f>IF(L180="", "", IF(基本情報入力シート!$M$37="", "",基本情報入力シート!$M$37))</f>
        <v/>
      </c>
      <c r="C180" s="1315"/>
      <c r="D180" s="1312"/>
      <c r="R180" s="1271"/>
    </row>
    <row r="181" spans="2:18">
      <c r="B181" s="1310" t="str">
        <f>IF(L181="", "", IF(基本情報入力シート!$M$37="", "",基本情報入力シート!$M$37))</f>
        <v/>
      </c>
      <c r="C181" s="1315"/>
      <c r="D181" s="1312"/>
      <c r="R181" s="1271"/>
    </row>
    <row r="182" spans="2:18">
      <c r="B182" s="1310" t="str">
        <f>IF(L182="", "", IF(基本情報入力シート!$M$37="", "",基本情報入力シート!$M$37))</f>
        <v/>
      </c>
      <c r="C182" s="1315"/>
      <c r="D182" s="1312"/>
      <c r="R182" s="1271"/>
    </row>
    <row r="183" spans="2:18">
      <c r="B183" s="1310" t="str">
        <f>IF(L183="", "", IF(基本情報入力シート!$M$37="", "",基本情報入力シート!$M$37))</f>
        <v/>
      </c>
      <c r="C183" s="1315"/>
      <c r="D183" s="1312"/>
      <c r="R183" s="1271"/>
    </row>
    <row r="184" spans="2:18">
      <c r="B184" s="1310" t="str">
        <f>IF(L184="", "", IF(基本情報入力シート!$M$37="", "",基本情報入力シート!$M$37))</f>
        <v/>
      </c>
      <c r="C184" s="1315"/>
      <c r="D184" s="1312"/>
      <c r="R184" s="1271"/>
    </row>
    <row r="185" spans="2:18">
      <c r="B185" s="1310" t="str">
        <f>IF(L185="", "", IF(基本情報入力シート!$M$37="", "",基本情報入力シート!$M$37))</f>
        <v/>
      </c>
      <c r="C185" s="1315"/>
      <c r="D185" s="1312"/>
      <c r="R185" s="1271"/>
    </row>
    <row r="186" spans="2:18">
      <c r="B186" s="1310" t="str">
        <f>IF(L186="", "", IF(基本情報入力シート!$M$37="", "",基本情報入力シート!$M$37))</f>
        <v/>
      </c>
      <c r="C186" s="1315"/>
      <c r="D186" s="1312"/>
      <c r="R186" s="1271"/>
    </row>
    <row r="187" spans="2:18">
      <c r="B187" s="1310" t="str">
        <f>IF(L187="", "", IF(基本情報入力シート!$M$37="", "",基本情報入力シート!$M$37))</f>
        <v/>
      </c>
      <c r="C187" s="1315"/>
      <c r="D187" s="1312"/>
      <c r="R187" s="1271"/>
    </row>
    <row r="188" spans="2:18">
      <c r="B188" s="1310" t="str">
        <f>IF(L188="", "", IF(基本情報入力シート!$M$37="", "",基本情報入力シート!$M$37))</f>
        <v/>
      </c>
      <c r="C188" s="1315"/>
      <c r="D188" s="1312"/>
      <c r="R188" s="1271"/>
    </row>
    <row r="189" spans="2:18">
      <c r="B189" s="1310" t="str">
        <f>IF(L189="", "", IF(基本情報入力シート!$M$37="", "",基本情報入力シート!$M$37))</f>
        <v/>
      </c>
      <c r="C189" s="1315"/>
      <c r="D189" s="1312"/>
      <c r="R189" s="1271"/>
    </row>
    <row r="190" spans="2:18">
      <c r="B190" s="1310" t="str">
        <f>IF(L190="", "", IF(基本情報入力シート!$M$37="", "",基本情報入力シート!$M$37))</f>
        <v/>
      </c>
      <c r="C190" s="1315"/>
      <c r="D190" s="1312"/>
      <c r="R190" s="1271"/>
    </row>
    <row r="191" spans="2:18">
      <c r="B191" s="1310" t="str">
        <f>IF(L191="", "", IF(基本情報入力シート!$M$37="", "",基本情報入力シート!$M$37))</f>
        <v/>
      </c>
      <c r="C191" s="1315"/>
      <c r="D191" s="1312"/>
      <c r="R191" s="1271"/>
    </row>
    <row r="192" spans="2:18">
      <c r="B192" s="1310" t="str">
        <f>IF(L192="", "", IF(基本情報入力シート!$M$37="", "",基本情報入力シート!$M$37))</f>
        <v/>
      </c>
      <c r="C192" s="1315"/>
      <c r="D192" s="1312"/>
      <c r="R192" s="1271"/>
    </row>
    <row r="193" spans="2:18">
      <c r="B193" s="1310" t="str">
        <f>IF(L193="", "", IF(基本情報入力シート!$M$37="", "",基本情報入力シート!$M$37))</f>
        <v/>
      </c>
      <c r="C193" s="1315"/>
      <c r="D193" s="1312"/>
      <c r="R193" s="1271"/>
    </row>
    <row r="194" spans="2:18">
      <c r="B194" s="1310" t="str">
        <f>IF(L194="", "", IF(基本情報入力シート!$M$37="", "",基本情報入力シート!$M$37))</f>
        <v/>
      </c>
      <c r="C194" s="1315"/>
      <c r="D194" s="1312"/>
      <c r="R194" s="1271"/>
    </row>
    <row r="195" spans="2:18">
      <c r="B195" s="1310" t="str">
        <f>IF(L195="", "", IF(基本情報入力シート!$M$37="", "",基本情報入力シート!$M$37))</f>
        <v/>
      </c>
      <c r="C195" s="1315"/>
      <c r="D195" s="1312"/>
      <c r="R195" s="1271"/>
    </row>
    <row r="196" spans="2:18">
      <c r="B196" s="1310" t="str">
        <f>IF(L196="", "", IF(基本情報入力シート!$M$37="", "",基本情報入力シート!$M$37))</f>
        <v/>
      </c>
      <c r="C196" s="1315"/>
      <c r="D196" s="1312"/>
      <c r="R196" s="1271"/>
    </row>
    <row r="197" spans="2:18">
      <c r="B197" s="1310" t="str">
        <f>IF(L197="", "", IF(基本情報入力シート!$M$37="", "",基本情報入力シート!$M$37))</f>
        <v/>
      </c>
      <c r="C197" s="1315"/>
      <c r="D197" s="1312"/>
      <c r="R197" s="1271"/>
    </row>
    <row r="198" spans="2:18">
      <c r="B198" s="1310" t="str">
        <f>IF(L198="", "", IF(基本情報入力シート!$M$37="", "",基本情報入力シート!$M$37))</f>
        <v/>
      </c>
      <c r="C198" s="1315"/>
      <c r="D198" s="1312"/>
      <c r="R198" s="1271"/>
    </row>
    <row r="199" spans="2:18">
      <c r="B199" s="1310" t="str">
        <f>IF(L199="", "", IF(基本情報入力シート!$M$37="", "",基本情報入力シート!$M$37))</f>
        <v/>
      </c>
      <c r="C199" s="1315"/>
      <c r="D199" s="1312"/>
      <c r="R199" s="1271"/>
    </row>
    <row r="200" spans="2:18">
      <c r="B200" s="1310" t="str">
        <f>IF(L200="", "", IF(基本情報入力シート!$M$37="", "",基本情報入力シート!$M$37))</f>
        <v/>
      </c>
      <c r="C200" s="1315"/>
      <c r="D200" s="1312"/>
      <c r="R200" s="1271"/>
    </row>
    <row r="201" spans="2:18">
      <c r="B201" s="1310" t="str">
        <f>IF(L201="", "", IF(基本情報入力シート!$M$37="", "",基本情報入力シート!$M$37))</f>
        <v/>
      </c>
      <c r="C201" s="1315"/>
      <c r="D201" s="1312"/>
      <c r="R201" s="1271"/>
    </row>
    <row r="202" spans="2:18">
      <c r="B202" s="1310" t="str">
        <f>IF(L202="", "", IF(基本情報入力シート!$M$37="", "",基本情報入力シート!$M$37))</f>
        <v/>
      </c>
      <c r="C202" s="1315"/>
      <c r="D202" s="1312"/>
      <c r="R202" s="1271"/>
    </row>
    <row r="203" spans="2:18">
      <c r="B203" s="1310" t="str">
        <f>IF(L203="", "", IF(基本情報入力シート!$M$37="", "",基本情報入力シート!$M$37))</f>
        <v/>
      </c>
      <c r="C203" s="1315"/>
      <c r="D203" s="1312"/>
      <c r="R203" s="1271"/>
    </row>
    <row r="204" spans="2:18">
      <c r="B204" s="1310" t="str">
        <f>IF(L204="", "", IF(基本情報入力シート!$M$37="", "",基本情報入力シート!$M$37))</f>
        <v/>
      </c>
      <c r="C204" s="1315"/>
      <c r="D204" s="1312"/>
      <c r="R204" s="1271"/>
    </row>
    <row r="205" spans="2:18">
      <c r="B205" s="1310" t="str">
        <f>IF(L205="", "", IF(基本情報入力シート!$M$37="", "",基本情報入力シート!$M$37))</f>
        <v/>
      </c>
      <c r="C205" s="1315"/>
      <c r="D205" s="1312"/>
      <c r="R205" s="1271"/>
    </row>
    <row r="206" spans="2:18">
      <c r="B206" s="1310" t="str">
        <f>IF(L206="", "", IF(基本情報入力シート!$M$37="", "",基本情報入力シート!$M$37))</f>
        <v/>
      </c>
      <c r="C206" s="1315"/>
      <c r="D206" s="1312"/>
      <c r="R206" s="1271"/>
    </row>
    <row r="207" spans="2:18">
      <c r="B207" s="1310" t="str">
        <f>IF(L207="", "", IF(基本情報入力シート!$M$37="", "",基本情報入力シート!$M$37))</f>
        <v/>
      </c>
      <c r="C207" s="1315"/>
      <c r="D207" s="1312"/>
      <c r="R207" s="1271"/>
    </row>
    <row r="208" spans="2:18">
      <c r="B208" s="1310" t="str">
        <f>IF(L208="", "", IF(基本情報入力シート!$M$37="", "",基本情報入力シート!$M$37))</f>
        <v/>
      </c>
      <c r="C208" s="1315"/>
      <c r="D208" s="1312"/>
      <c r="R208" s="1271"/>
    </row>
    <row r="209" spans="2:18">
      <c r="B209" s="1310" t="str">
        <f>IF(L209="", "", IF(基本情報入力シート!$M$37="", "",基本情報入力シート!$M$37))</f>
        <v/>
      </c>
      <c r="C209" s="1315"/>
      <c r="D209" s="1312"/>
      <c r="R209" s="1271"/>
    </row>
    <row r="210" spans="2:18">
      <c r="B210" s="1310" t="str">
        <f>IF(L210="", "", IF(基本情報入力シート!$M$37="", "",基本情報入力シート!$M$37))</f>
        <v/>
      </c>
      <c r="C210" s="1315"/>
      <c r="D210" s="1312"/>
      <c r="R210" s="1271"/>
    </row>
    <row r="211" spans="2:18">
      <c r="B211" s="1310" t="str">
        <f>IF(L211="", "", IF(基本情報入力シート!$M$37="", "",基本情報入力シート!$M$37))</f>
        <v/>
      </c>
      <c r="C211" s="1315"/>
      <c r="D211" s="1312"/>
      <c r="R211" s="1271"/>
    </row>
    <row r="212" spans="2:18">
      <c r="B212" s="1310" t="str">
        <f>IF(L212="", "", IF(基本情報入力シート!$M$37="", "",基本情報入力シート!$M$37))</f>
        <v/>
      </c>
      <c r="C212" s="1315"/>
      <c r="D212" s="1312"/>
      <c r="R212" s="1271"/>
    </row>
    <row r="213" spans="2:18">
      <c r="B213" s="1310" t="str">
        <f>IF(L213="", "", IF(基本情報入力シート!$M$37="", "",基本情報入力シート!$M$37))</f>
        <v/>
      </c>
      <c r="C213" s="1315"/>
      <c r="D213" s="1312"/>
      <c r="R213" s="1271"/>
    </row>
    <row r="214" spans="2:18">
      <c r="B214" s="1310" t="str">
        <f>IF(L214="", "", IF(基本情報入力シート!$M$37="", "",基本情報入力シート!$M$37))</f>
        <v/>
      </c>
      <c r="C214" s="1315"/>
      <c r="D214" s="1312"/>
      <c r="R214" s="1271"/>
    </row>
    <row r="215" spans="2:18">
      <c r="B215" s="1310" t="str">
        <f>IF(L215="", "", IF(基本情報入力シート!$M$37="", "",基本情報入力シート!$M$37))</f>
        <v/>
      </c>
      <c r="C215" s="1315"/>
      <c r="D215" s="1312"/>
      <c r="R215" s="1271"/>
    </row>
    <row r="216" spans="2:18">
      <c r="B216" s="1310" t="str">
        <f>IF(L216="", "", IF(基本情報入力シート!$M$37="", "",基本情報入力シート!$M$37))</f>
        <v/>
      </c>
      <c r="C216" s="1315"/>
      <c r="D216" s="1312"/>
      <c r="R216" s="1271"/>
    </row>
    <row r="217" spans="2:18">
      <c r="B217" s="1310" t="str">
        <f>IF(L217="", "", IF(基本情報入力シート!$M$37="", "",基本情報入力シート!$M$37))</f>
        <v/>
      </c>
      <c r="C217" s="1315"/>
      <c r="D217" s="1312"/>
      <c r="R217" s="1271"/>
    </row>
    <row r="218" spans="2:18">
      <c r="B218" s="1310" t="str">
        <f>IF(L218="", "", IF(基本情報入力シート!$M$37="", "",基本情報入力シート!$M$37))</f>
        <v/>
      </c>
      <c r="C218" s="1315"/>
      <c r="D218" s="1312"/>
      <c r="R218" s="1271"/>
    </row>
    <row r="219" spans="2:18">
      <c r="B219" s="1310" t="str">
        <f>IF(L219="", "", IF(基本情報入力シート!$M$37="", "",基本情報入力シート!$M$37))</f>
        <v/>
      </c>
      <c r="C219" s="1315"/>
      <c r="D219" s="1312"/>
      <c r="R219" s="1271"/>
    </row>
    <row r="220" spans="2:18">
      <c r="B220" s="1310" t="str">
        <f>IF(L220="", "", IF(基本情報入力シート!$M$37="", "",基本情報入力シート!$M$37))</f>
        <v/>
      </c>
      <c r="C220" s="1315"/>
      <c r="D220" s="1312"/>
      <c r="R220" s="1271"/>
    </row>
    <row r="221" spans="2:18">
      <c r="B221" s="1310" t="str">
        <f>IF(L221="", "", IF(基本情報入力シート!$M$37="", "",基本情報入力シート!$M$37))</f>
        <v/>
      </c>
      <c r="C221" s="1315"/>
      <c r="D221" s="1312"/>
      <c r="R221" s="1271"/>
    </row>
    <row r="222" spans="2:18">
      <c r="B222" s="1310" t="str">
        <f>IF(L222="", "", IF(基本情報入力シート!$M$37="", "",基本情報入力シート!$M$37))</f>
        <v/>
      </c>
      <c r="C222" s="1315"/>
      <c r="D222" s="1312"/>
      <c r="R222" s="1271"/>
    </row>
    <row r="223" spans="2:18">
      <c r="B223" s="1310" t="str">
        <f>IF(L223="", "", IF(基本情報入力シート!$M$37="", "",基本情報入力シート!$M$37))</f>
        <v/>
      </c>
      <c r="C223" s="1315"/>
      <c r="D223" s="1312"/>
      <c r="R223" s="1271"/>
    </row>
    <row r="224" spans="2:18">
      <c r="B224" s="1310" t="str">
        <f>IF(L224="", "", IF(基本情報入力シート!$M$37="", "",基本情報入力シート!$M$37))</f>
        <v/>
      </c>
      <c r="C224" s="1315"/>
      <c r="D224" s="1312"/>
      <c r="R224" s="1271"/>
    </row>
    <row r="225" spans="2:18">
      <c r="B225" s="1310" t="str">
        <f>IF(L225="", "", IF(基本情報入力シート!$M$37="", "",基本情報入力シート!$M$37))</f>
        <v/>
      </c>
      <c r="C225" s="1315"/>
      <c r="D225" s="1312"/>
      <c r="R225" s="1271"/>
    </row>
    <row r="226" spans="2:18">
      <c r="B226" s="1310" t="str">
        <f>IF(L226="", "", IF(基本情報入力シート!$M$37="", "",基本情報入力シート!$M$37))</f>
        <v/>
      </c>
      <c r="C226" s="1315"/>
      <c r="D226" s="1312"/>
      <c r="R226" s="1271"/>
    </row>
    <row r="227" spans="2:18">
      <c r="B227" s="1310" t="str">
        <f>IF(L227="", "", IF(基本情報入力シート!$M$37="", "",基本情報入力シート!$M$37))</f>
        <v/>
      </c>
      <c r="C227" s="1315"/>
      <c r="D227" s="1312"/>
      <c r="R227" s="1271"/>
    </row>
    <row r="228" spans="2:18">
      <c r="B228" s="1310" t="str">
        <f>IF(L228="", "", IF(基本情報入力シート!$M$37="", "",基本情報入力シート!$M$37))</f>
        <v/>
      </c>
      <c r="C228" s="1315"/>
      <c r="D228" s="1312"/>
      <c r="R228" s="1271"/>
    </row>
    <row r="229" spans="2:18">
      <c r="B229" s="1310" t="str">
        <f>IF(L229="", "", IF(基本情報入力シート!$M$37="", "",基本情報入力シート!$M$37))</f>
        <v/>
      </c>
      <c r="C229" s="1315"/>
      <c r="D229" s="1312"/>
      <c r="R229" s="1271"/>
    </row>
    <row r="230" spans="2:18">
      <c r="B230" s="1310" t="str">
        <f>IF(L230="", "", IF(基本情報入力シート!$M$37="", "",基本情報入力シート!$M$37))</f>
        <v/>
      </c>
      <c r="C230" s="1315"/>
      <c r="D230" s="1312"/>
      <c r="R230" s="1271"/>
    </row>
    <row r="231" spans="2:18">
      <c r="B231" s="1310" t="str">
        <f>IF(L231="", "", IF(基本情報入力シート!$M$37="", "",基本情報入力シート!$M$37))</f>
        <v/>
      </c>
      <c r="C231" s="1315"/>
      <c r="D231" s="1312"/>
      <c r="R231" s="1271"/>
    </row>
    <row r="232" spans="2:18">
      <c r="B232" s="1310" t="str">
        <f>IF(L232="", "", IF(基本情報入力シート!$M$37="", "",基本情報入力シート!$M$37))</f>
        <v/>
      </c>
      <c r="C232" s="1315"/>
      <c r="D232" s="1312"/>
      <c r="R232" s="1271"/>
    </row>
    <row r="233" spans="2:18">
      <c r="B233" s="1310" t="str">
        <f>IF(L233="", "", IF(基本情報入力シート!$M$37="", "",基本情報入力シート!$M$37))</f>
        <v/>
      </c>
      <c r="C233" s="1315"/>
      <c r="D233" s="1312"/>
      <c r="R233" s="1271"/>
    </row>
    <row r="234" spans="2:18">
      <c r="B234" s="1310" t="str">
        <f>IF(L234="", "", IF(基本情報入力シート!$M$37="", "",基本情報入力シート!$M$37))</f>
        <v/>
      </c>
      <c r="C234" s="1315"/>
      <c r="D234" s="1312"/>
      <c r="R234" s="1271"/>
    </row>
    <row r="235" spans="2:18">
      <c r="B235" s="1310" t="str">
        <f>IF(L235="", "", IF(基本情報入力シート!$M$37="", "",基本情報入力シート!$M$37))</f>
        <v/>
      </c>
      <c r="C235" s="1315"/>
      <c r="D235" s="1312"/>
      <c r="R235" s="1271"/>
    </row>
    <row r="236" spans="2:18">
      <c r="B236" s="1310" t="str">
        <f>IF(L236="", "", IF(基本情報入力シート!$M$37="", "",基本情報入力シート!$M$37))</f>
        <v/>
      </c>
      <c r="C236" s="1315"/>
      <c r="D236" s="1312"/>
      <c r="R236" s="1271"/>
    </row>
    <row r="237" spans="2:18">
      <c r="B237" s="1310" t="str">
        <f>IF(L237="", "", IF(基本情報入力シート!$M$37="", "",基本情報入力シート!$M$37))</f>
        <v/>
      </c>
      <c r="C237" s="1315"/>
      <c r="D237" s="1312"/>
      <c r="R237" s="1271"/>
    </row>
    <row r="238" spans="2:18">
      <c r="B238" s="1310" t="str">
        <f>IF(L238="", "", IF(基本情報入力シート!$M$37="", "",基本情報入力シート!$M$37))</f>
        <v/>
      </c>
      <c r="C238" s="1315"/>
      <c r="D238" s="1312"/>
      <c r="R238" s="1271"/>
    </row>
    <row r="239" spans="2:18">
      <c r="B239" s="1310" t="str">
        <f>IF(L239="", "", IF(基本情報入力シート!$M$37="", "",基本情報入力シート!$M$37))</f>
        <v/>
      </c>
      <c r="C239" s="1315"/>
      <c r="D239" s="1312"/>
      <c r="R239" s="1271"/>
    </row>
    <row r="240" spans="2:18">
      <c r="B240" s="1310" t="str">
        <f>IF(L240="", "", IF(基本情報入力シート!$M$37="", "",基本情報入力シート!$M$37))</f>
        <v/>
      </c>
      <c r="C240" s="1315"/>
      <c r="D240" s="1312"/>
      <c r="R240" s="1271"/>
    </row>
    <row r="241" spans="2:18">
      <c r="B241" s="1310" t="str">
        <f>IF(L241="", "", IF(基本情報入力シート!$M$37="", "",基本情報入力シート!$M$37))</f>
        <v/>
      </c>
      <c r="C241" s="1315"/>
      <c r="D241" s="1312"/>
      <c r="R241" s="1271"/>
    </row>
    <row r="242" spans="2:18">
      <c r="B242" s="1310" t="str">
        <f>IF(L242="", "", IF(基本情報入力シート!$M$37="", "",基本情報入力シート!$M$37))</f>
        <v/>
      </c>
      <c r="C242" s="1315"/>
      <c r="D242" s="1312"/>
      <c r="R242" s="1271"/>
    </row>
    <row r="243" spans="2:18">
      <c r="B243" s="1310" t="str">
        <f>IF(L243="", "", IF(基本情報入力シート!$M$37="", "",基本情報入力シート!$M$37))</f>
        <v/>
      </c>
      <c r="C243" s="1315"/>
      <c r="D243" s="1312"/>
      <c r="R243" s="1271"/>
    </row>
    <row r="244" spans="2:18">
      <c r="B244" s="1310" t="str">
        <f>IF(L244="", "", IF(基本情報入力シート!$M$37="", "",基本情報入力シート!$M$37))</f>
        <v/>
      </c>
      <c r="C244" s="1315"/>
      <c r="D244" s="1312"/>
      <c r="R244" s="1271"/>
    </row>
    <row r="245" spans="2:18">
      <c r="B245" s="1310" t="str">
        <f>IF(L245="", "", IF(基本情報入力シート!$M$37="", "",基本情報入力シート!$M$37))</f>
        <v/>
      </c>
      <c r="C245" s="1315"/>
      <c r="D245" s="1312"/>
      <c r="R245" s="1271"/>
    </row>
    <row r="246" spans="2:18">
      <c r="B246" s="1310" t="str">
        <f>IF(L246="", "", IF(基本情報入力シート!$M$37="", "",基本情報入力シート!$M$37))</f>
        <v/>
      </c>
      <c r="C246" s="1315"/>
      <c r="D246" s="1312"/>
      <c r="R246" s="1271"/>
    </row>
    <row r="247" spans="2:18">
      <c r="B247" s="1310" t="str">
        <f>IF(L247="", "", IF(基本情報入力シート!$M$37="", "",基本情報入力シート!$M$37))</f>
        <v/>
      </c>
      <c r="C247" s="1315"/>
      <c r="D247" s="1312"/>
      <c r="R247" s="1271"/>
    </row>
    <row r="248" spans="2:18">
      <c r="B248" s="1310" t="str">
        <f>IF(L248="", "", IF(基本情報入力シート!$M$37="", "",基本情報入力シート!$M$37))</f>
        <v/>
      </c>
      <c r="C248" s="1315"/>
      <c r="D248" s="1312"/>
      <c r="R248" s="1271"/>
    </row>
    <row r="249" spans="2:18">
      <c r="B249" s="1310" t="str">
        <f>IF(L249="", "", IF(基本情報入力シート!$M$37="", "",基本情報入力シート!$M$37))</f>
        <v/>
      </c>
      <c r="C249" s="1315"/>
      <c r="D249" s="1312"/>
      <c r="R249" s="1271"/>
    </row>
    <row r="250" spans="2:18">
      <c r="B250" s="1310" t="str">
        <f>IF(L250="", "", IF(基本情報入力シート!$M$37="", "",基本情報入力シート!$M$37))</f>
        <v/>
      </c>
      <c r="C250" s="1315"/>
      <c r="D250" s="1312"/>
      <c r="R250" s="1271"/>
    </row>
    <row r="251" spans="2:18">
      <c r="B251" s="1310" t="str">
        <f>IF(L251="", "", IF(基本情報入力シート!$M$37="", "",基本情報入力シート!$M$37))</f>
        <v/>
      </c>
      <c r="C251" s="1315"/>
      <c r="D251" s="1312"/>
      <c r="R251" s="1271"/>
    </row>
    <row r="252" spans="2:18">
      <c r="B252" s="1310" t="str">
        <f>IF(L252="", "", IF(基本情報入力シート!$M$37="", "",基本情報入力シート!$M$37))</f>
        <v/>
      </c>
      <c r="C252" s="1315"/>
      <c r="D252" s="1312"/>
      <c r="R252" s="1271"/>
    </row>
    <row r="253" spans="2:18">
      <c r="B253" s="1310" t="str">
        <f>IF(L253="", "", IF(基本情報入力シート!$M$37="", "",基本情報入力シート!$M$37))</f>
        <v/>
      </c>
      <c r="C253" s="1315"/>
      <c r="D253" s="1312"/>
      <c r="R253" s="1271"/>
    </row>
    <row r="254" spans="2:18">
      <c r="B254" s="1310" t="str">
        <f>IF(L254="", "", IF(基本情報入力シート!$M$37="", "",基本情報入力シート!$M$37))</f>
        <v/>
      </c>
      <c r="C254" s="1315"/>
      <c r="D254" s="1312"/>
      <c r="R254" s="1271"/>
    </row>
    <row r="255" spans="2:18">
      <c r="B255" s="1310" t="str">
        <f>IF(L255="", "", IF(基本情報入力シート!$M$37="", "",基本情報入力シート!$M$37))</f>
        <v/>
      </c>
      <c r="C255" s="1315"/>
      <c r="D255" s="1312"/>
      <c r="R255" s="1271"/>
    </row>
    <row r="256" spans="2:18">
      <c r="B256" s="1310" t="str">
        <f>IF(L256="", "", IF(基本情報入力シート!$M$37="", "",基本情報入力シート!$M$37))</f>
        <v/>
      </c>
      <c r="C256" s="1315"/>
      <c r="D256" s="1312"/>
      <c r="R256" s="1271"/>
    </row>
    <row r="257" spans="2:18">
      <c r="B257" s="1310" t="str">
        <f>IF(L257="", "", IF(基本情報入力シート!$M$37="", "",基本情報入力シート!$M$37))</f>
        <v/>
      </c>
      <c r="C257" s="1315"/>
      <c r="D257" s="1312"/>
      <c r="R257" s="1271"/>
    </row>
    <row r="258" spans="2:18">
      <c r="B258" s="1310" t="str">
        <f>IF(L258="", "", IF(基本情報入力シート!$M$37="", "",基本情報入力シート!$M$37))</f>
        <v/>
      </c>
      <c r="C258" s="1315"/>
      <c r="D258" s="1312"/>
      <c r="R258" s="1271"/>
    </row>
    <row r="259" spans="2:18">
      <c r="B259" s="1310" t="str">
        <f>IF(L259="", "", IF(基本情報入力シート!$M$37="", "",基本情報入力シート!$M$37))</f>
        <v/>
      </c>
      <c r="C259" s="1315"/>
      <c r="D259" s="1312"/>
      <c r="R259" s="1271"/>
    </row>
    <row r="260" spans="2:18">
      <c r="B260" s="1310" t="str">
        <f>IF(L260="", "", IF(基本情報入力シート!$M$37="", "",基本情報入力シート!$M$37))</f>
        <v/>
      </c>
      <c r="C260" s="1315"/>
      <c r="D260" s="1312"/>
      <c r="R260" s="1271"/>
    </row>
    <row r="261" spans="2:18">
      <c r="B261" s="1310" t="str">
        <f>IF(L261="", "", IF(基本情報入力シート!$M$37="", "",基本情報入力シート!$M$37))</f>
        <v/>
      </c>
      <c r="C261" s="1315"/>
      <c r="D261" s="1312"/>
      <c r="R261" s="1271"/>
    </row>
    <row r="262" spans="2:18">
      <c r="B262" s="1310" t="str">
        <f>IF(L262="", "", IF(基本情報入力シート!$M$37="", "",基本情報入力シート!$M$37))</f>
        <v/>
      </c>
      <c r="C262" s="1315"/>
      <c r="D262" s="1312"/>
      <c r="R262" s="1271"/>
    </row>
    <row r="263" spans="2:18">
      <c r="B263" s="1310" t="str">
        <f>IF(L263="", "", IF(基本情報入力シート!$M$37="", "",基本情報入力シート!$M$37))</f>
        <v/>
      </c>
      <c r="C263" s="1315"/>
      <c r="D263" s="1312"/>
      <c r="R263" s="1271"/>
    </row>
    <row r="264" spans="2:18">
      <c r="B264" s="1310" t="str">
        <f>IF(L264="", "", IF(基本情報入力シート!$M$37="", "",基本情報入力シート!$M$37))</f>
        <v/>
      </c>
      <c r="C264" s="1315"/>
      <c r="D264" s="1312"/>
      <c r="R264" s="1271"/>
    </row>
    <row r="265" spans="2:18">
      <c r="B265" s="1310" t="str">
        <f>IF(L265="", "", IF(基本情報入力シート!$M$37="", "",基本情報入力シート!$M$37))</f>
        <v/>
      </c>
      <c r="C265" s="1315"/>
      <c r="D265" s="1312"/>
      <c r="R265" s="1271"/>
    </row>
    <row r="266" spans="2:18">
      <c r="B266" s="1310" t="str">
        <f>IF(L266="", "", IF(基本情報入力シート!$M$37="", "",基本情報入力シート!$M$37))</f>
        <v/>
      </c>
      <c r="C266" s="1315"/>
      <c r="D266" s="1312"/>
      <c r="R266" s="1271"/>
    </row>
    <row r="267" spans="2:18">
      <c r="B267" s="1310" t="str">
        <f>IF(L267="", "", IF(基本情報入力シート!$M$37="", "",基本情報入力シート!$M$37))</f>
        <v/>
      </c>
      <c r="C267" s="1315"/>
      <c r="D267" s="1312"/>
      <c r="R267" s="1271"/>
    </row>
    <row r="268" spans="2:18">
      <c r="B268" s="1310" t="str">
        <f>IF(L268="", "", IF(基本情報入力シート!$M$37="", "",基本情報入力シート!$M$37))</f>
        <v/>
      </c>
      <c r="C268" s="1315"/>
      <c r="D268" s="1312"/>
      <c r="R268" s="1271"/>
    </row>
    <row r="269" spans="2:18">
      <c r="B269" s="1310" t="str">
        <f>IF(L269="", "", IF(基本情報入力シート!$M$37="", "",基本情報入力シート!$M$37))</f>
        <v/>
      </c>
      <c r="C269" s="1315"/>
      <c r="D269" s="1312"/>
      <c r="R269" s="1271"/>
    </row>
    <row r="270" spans="2:18">
      <c r="B270" s="1310" t="str">
        <f>IF(L270="", "", IF(基本情報入力シート!$M$37="", "",基本情報入力シート!$M$37))</f>
        <v/>
      </c>
      <c r="C270" s="1315"/>
      <c r="D270" s="1312"/>
      <c r="R270" s="1271"/>
    </row>
    <row r="271" spans="2:18">
      <c r="B271" s="1310" t="str">
        <f>IF(L271="", "", IF(基本情報入力シート!$M$37="", "",基本情報入力シート!$M$37))</f>
        <v/>
      </c>
      <c r="C271" s="1315"/>
      <c r="D271" s="1312"/>
      <c r="R271" s="1271"/>
    </row>
    <row r="272" spans="2:18">
      <c r="B272" s="1310" t="str">
        <f>IF(L272="", "", IF(基本情報入力シート!$M$37="", "",基本情報入力シート!$M$37))</f>
        <v/>
      </c>
      <c r="C272" s="1315"/>
      <c r="D272" s="1312"/>
      <c r="R272" s="1271"/>
    </row>
    <row r="273" spans="2:18">
      <c r="B273" s="1310" t="str">
        <f>IF(L273="", "", IF(基本情報入力シート!$M$37="", "",基本情報入力シート!$M$37))</f>
        <v/>
      </c>
      <c r="C273" s="1315"/>
      <c r="D273" s="1312"/>
      <c r="R273" s="1271"/>
    </row>
    <row r="274" spans="2:18">
      <c r="B274" s="1310" t="str">
        <f>IF(L274="", "", IF(基本情報入力シート!$M$37="", "",基本情報入力シート!$M$37))</f>
        <v/>
      </c>
      <c r="C274" s="1315"/>
      <c r="D274" s="1312"/>
      <c r="R274" s="1271"/>
    </row>
    <row r="275" spans="2:18">
      <c r="B275" s="1310" t="str">
        <f>IF(L275="", "", IF(基本情報入力シート!$M$37="", "",基本情報入力シート!$M$37))</f>
        <v/>
      </c>
      <c r="C275" s="1315"/>
      <c r="D275" s="1312"/>
      <c r="R275" s="1271"/>
    </row>
    <row r="276" spans="2:18">
      <c r="B276" s="1310" t="str">
        <f>IF(L276="", "", IF(基本情報入力シート!$M$37="", "",基本情報入力シート!$M$37))</f>
        <v/>
      </c>
      <c r="C276" s="1315"/>
      <c r="D276" s="1312"/>
      <c r="R276" s="1271"/>
    </row>
    <row r="277" spans="2:18">
      <c r="B277" s="1310" t="str">
        <f>IF(L277="", "", IF(基本情報入力シート!$M$37="", "",基本情報入力シート!$M$37))</f>
        <v/>
      </c>
      <c r="C277" s="1315"/>
      <c r="D277" s="1312"/>
      <c r="R277" s="1271"/>
    </row>
    <row r="278" spans="2:18">
      <c r="B278" s="1310" t="str">
        <f>IF(L278="", "", IF(基本情報入力シート!$M$37="", "",基本情報入力シート!$M$37))</f>
        <v/>
      </c>
      <c r="C278" s="1315"/>
      <c r="D278" s="1312"/>
      <c r="R278" s="1271"/>
    </row>
    <row r="279" spans="2:18">
      <c r="B279" s="1310" t="str">
        <f>IF(L279="", "", IF(基本情報入力シート!$M$37="", "",基本情報入力シート!$M$37))</f>
        <v/>
      </c>
      <c r="C279" s="1315"/>
      <c r="D279" s="1312"/>
      <c r="R279" s="1271"/>
    </row>
    <row r="280" spans="2:18">
      <c r="B280" s="1310" t="str">
        <f>IF(L280="", "", IF(基本情報入力シート!$M$37="", "",基本情報入力シート!$M$37))</f>
        <v/>
      </c>
      <c r="C280" s="1315"/>
      <c r="D280" s="1312"/>
      <c r="R280" s="1271"/>
    </row>
    <row r="281" spans="2:18">
      <c r="B281" s="1310" t="str">
        <f>IF(L281="", "", IF(基本情報入力シート!$M$37="", "",基本情報入力シート!$M$37))</f>
        <v/>
      </c>
      <c r="C281" s="1315"/>
      <c r="D281" s="1312"/>
      <c r="R281" s="1271"/>
    </row>
    <row r="282" spans="2:18">
      <c r="B282" s="1310" t="str">
        <f>IF(L282="", "", IF(基本情報入力シート!$M$37="", "",基本情報入力シート!$M$37))</f>
        <v/>
      </c>
      <c r="C282" s="1315"/>
      <c r="D282" s="1312"/>
      <c r="R282" s="1271"/>
    </row>
    <row r="283" spans="2:18">
      <c r="B283" s="1310" t="str">
        <f>IF(L283="", "", IF(基本情報入力シート!$M$37="", "",基本情報入力シート!$M$37))</f>
        <v/>
      </c>
      <c r="C283" s="1315"/>
      <c r="D283" s="1312"/>
      <c r="R283" s="1271"/>
    </row>
    <row r="284" spans="2:18">
      <c r="B284" s="1310" t="str">
        <f>IF(L284="", "", IF(基本情報入力シート!$M$37="", "",基本情報入力シート!$M$37))</f>
        <v/>
      </c>
      <c r="C284" s="1315"/>
      <c r="D284" s="1312"/>
      <c r="R284" s="1271"/>
    </row>
    <row r="285" spans="2:18">
      <c r="B285" s="1310" t="str">
        <f>IF(L285="", "", IF(基本情報入力シート!$M$37="", "",基本情報入力シート!$M$37))</f>
        <v/>
      </c>
      <c r="C285" s="1315"/>
      <c r="D285" s="1312"/>
      <c r="R285" s="1271"/>
    </row>
    <row r="286" spans="2:18">
      <c r="B286" s="1310" t="str">
        <f>IF(L286="", "", IF(基本情報入力シート!$M$37="", "",基本情報入力シート!$M$37))</f>
        <v/>
      </c>
      <c r="C286" s="1315"/>
      <c r="D286" s="1312"/>
      <c r="R286" s="1271"/>
    </row>
    <row r="287" spans="2:18">
      <c r="B287" s="1310" t="str">
        <f>IF(L287="", "", IF(基本情報入力シート!$M$37="", "",基本情報入力シート!$M$37))</f>
        <v/>
      </c>
      <c r="C287" s="1315"/>
      <c r="D287" s="1312"/>
      <c r="R287" s="1271"/>
    </row>
    <row r="288" spans="2:18">
      <c r="B288" s="1310" t="str">
        <f>IF(L288="", "", IF(基本情報入力シート!$M$37="", "",基本情報入力シート!$M$37))</f>
        <v/>
      </c>
      <c r="C288" s="1315"/>
      <c r="D288" s="1312"/>
      <c r="R288" s="1271"/>
    </row>
    <row r="289" spans="2:18">
      <c r="B289" s="1310" t="str">
        <f>IF(L289="", "", IF(基本情報入力シート!$M$37="", "",基本情報入力シート!$M$37))</f>
        <v/>
      </c>
      <c r="C289" s="1315"/>
      <c r="D289" s="1312"/>
      <c r="R289" s="1271"/>
    </row>
    <row r="290" spans="2:18">
      <c r="B290" s="1310" t="str">
        <f>IF(L290="", "", IF(基本情報入力シート!$M$37="", "",基本情報入力シート!$M$37))</f>
        <v/>
      </c>
      <c r="C290" s="1315"/>
      <c r="D290" s="1312"/>
      <c r="R290" s="1271"/>
    </row>
    <row r="291" spans="2:18">
      <c r="B291" s="1310" t="str">
        <f>IF(L291="", "", IF(基本情報入力シート!$M$37="", "",基本情報入力シート!$M$37))</f>
        <v/>
      </c>
      <c r="C291" s="1315"/>
      <c r="D291" s="1312"/>
      <c r="R291" s="1271"/>
    </row>
    <row r="292" spans="2:18">
      <c r="B292" s="1310" t="str">
        <f>IF(L292="", "", IF(基本情報入力シート!$M$37="", "",基本情報入力シート!$M$37))</f>
        <v/>
      </c>
      <c r="C292" s="1315"/>
      <c r="D292" s="1312"/>
      <c r="R292" s="1271"/>
    </row>
    <row r="293" spans="2:18">
      <c r="B293" s="1310" t="str">
        <f>IF(L293="", "", IF(基本情報入力シート!$M$37="", "",基本情報入力シート!$M$37))</f>
        <v/>
      </c>
      <c r="C293" s="1315"/>
      <c r="D293" s="1312"/>
      <c r="R293" s="1271"/>
    </row>
    <row r="294" spans="2:18">
      <c r="B294" s="1310" t="str">
        <f>IF(L294="", "", IF(基本情報入力シート!$M$37="", "",基本情報入力シート!$M$37))</f>
        <v/>
      </c>
      <c r="C294" s="1315"/>
      <c r="D294" s="1312"/>
      <c r="R294" s="1271"/>
    </row>
    <row r="295" spans="2:18">
      <c r="B295" s="1310" t="str">
        <f>IF(L295="", "", IF(基本情報入力シート!$M$37="", "",基本情報入力シート!$M$37))</f>
        <v/>
      </c>
      <c r="C295" s="1315"/>
      <c r="D295" s="1312"/>
      <c r="R295" s="1271"/>
    </row>
    <row r="296" spans="2:18">
      <c r="B296" s="1310" t="str">
        <f>IF(L296="", "", IF(基本情報入力シート!$M$37="", "",基本情報入力シート!$M$37))</f>
        <v/>
      </c>
      <c r="C296" s="1315"/>
      <c r="D296" s="1312"/>
      <c r="R296" s="1271"/>
    </row>
    <row r="297" spans="2:18">
      <c r="B297" s="1310" t="str">
        <f>IF(L297="", "", IF(基本情報入力シート!$M$37="", "",基本情報入力シート!$M$37))</f>
        <v/>
      </c>
      <c r="C297" s="1315"/>
      <c r="D297" s="1312"/>
      <c r="R297" s="1271"/>
    </row>
    <row r="298" spans="2:18">
      <c r="B298" s="1310" t="str">
        <f>IF(L298="", "", IF(基本情報入力シート!$M$37="", "",基本情報入力シート!$M$37))</f>
        <v/>
      </c>
      <c r="C298" s="1315"/>
      <c r="D298" s="1312"/>
      <c r="R298" s="1271"/>
    </row>
    <row r="299" spans="2:18">
      <c r="B299" s="1310" t="str">
        <f>IF(L299="", "", IF(基本情報入力シート!$M$37="", "",基本情報入力シート!$M$37))</f>
        <v/>
      </c>
      <c r="C299" s="1315"/>
      <c r="D299" s="1312"/>
      <c r="R299" s="1271"/>
    </row>
    <row r="300" spans="2:18">
      <c r="B300" s="1310" t="str">
        <f>IF(L300="", "", IF(基本情報入力シート!$M$37="", "",基本情報入力シート!$M$37))</f>
        <v/>
      </c>
      <c r="C300" s="1315"/>
      <c r="D300" s="1312"/>
      <c r="R300" s="1271"/>
    </row>
    <row r="301" spans="2:18">
      <c r="B301" s="1310" t="str">
        <f>IF(L301="", "", IF(基本情報入力シート!$M$37="", "",基本情報入力シート!$M$37))</f>
        <v/>
      </c>
      <c r="C301" s="1315"/>
      <c r="D301" s="1312"/>
      <c r="R301" s="1271"/>
    </row>
    <row r="302" spans="2:18">
      <c r="B302" s="1310" t="str">
        <f>IF(L302="", "", IF(基本情報入力シート!$M$37="", "",基本情報入力シート!$M$37))</f>
        <v/>
      </c>
      <c r="C302" s="1315"/>
      <c r="D302" s="1312"/>
      <c r="R302" s="1271"/>
    </row>
    <row r="303" spans="2:18">
      <c r="B303" s="1310" t="str">
        <f>IF(L303="", "", IF(基本情報入力シート!$M$37="", "",基本情報入力シート!$M$37))</f>
        <v/>
      </c>
      <c r="C303" s="1315"/>
      <c r="D303" s="1312"/>
      <c r="R303" s="1271"/>
    </row>
    <row r="304" spans="2:18">
      <c r="B304" s="1310" t="str">
        <f>IF(L304="", "", IF(基本情報入力シート!$M$37="", "",基本情報入力シート!$M$37))</f>
        <v/>
      </c>
      <c r="C304" s="1315"/>
      <c r="D304" s="1312"/>
      <c r="R304" s="1271"/>
    </row>
    <row r="305" spans="2:18">
      <c r="B305" s="1310" t="str">
        <f>IF(L305="", "", IF(基本情報入力シート!$M$37="", "",基本情報入力シート!$M$37))</f>
        <v/>
      </c>
      <c r="C305" s="1315"/>
      <c r="D305" s="1312"/>
      <c r="R305" s="1271"/>
    </row>
    <row r="306" spans="2:18">
      <c r="B306" s="1310" t="str">
        <f>IF(L306="", "", IF(基本情報入力シート!$M$37="", "",基本情報入力シート!$M$37))</f>
        <v/>
      </c>
      <c r="C306" s="1315"/>
      <c r="D306" s="1312"/>
      <c r="R306" s="1271"/>
    </row>
    <row r="307" spans="2:18">
      <c r="B307" s="1310" t="str">
        <f>IF(L307="", "", IF(基本情報入力シート!$M$37="", "",基本情報入力シート!$M$37))</f>
        <v/>
      </c>
      <c r="C307" s="1315"/>
      <c r="D307" s="1312"/>
      <c r="R307" s="1271"/>
    </row>
    <row r="308" spans="2:18">
      <c r="B308" s="1310" t="str">
        <f>IF(L308="", "", IF(基本情報入力シート!$M$37="", "",基本情報入力シート!$M$37))</f>
        <v/>
      </c>
      <c r="C308" s="1315"/>
      <c r="D308" s="1312"/>
      <c r="R308" s="1271"/>
    </row>
    <row r="309" spans="2:18">
      <c r="B309" s="1310" t="str">
        <f>IF(L309="", "", IF(基本情報入力シート!$M$37="", "",基本情報入力シート!$M$37))</f>
        <v/>
      </c>
      <c r="C309" s="1315"/>
      <c r="D309" s="1312"/>
      <c r="R309" s="1271"/>
    </row>
    <row r="310" spans="2:18">
      <c r="B310" s="1310" t="str">
        <f>IF(L310="", "", IF(基本情報入力シート!$M$37="", "",基本情報入力シート!$M$37))</f>
        <v/>
      </c>
      <c r="C310" s="1315"/>
      <c r="D310" s="1312"/>
      <c r="R310" s="1271"/>
    </row>
    <row r="311" spans="2:18">
      <c r="B311" s="1310" t="str">
        <f>IF(L311="", "", IF(基本情報入力シート!$M$37="", "",基本情報入力シート!$M$37))</f>
        <v/>
      </c>
      <c r="C311" s="1315"/>
      <c r="D311" s="1312"/>
      <c r="R311" s="1271"/>
    </row>
    <row r="312" spans="2:18">
      <c r="B312" s="1310" t="str">
        <f>IF(L312="", "", IF(基本情報入力シート!$M$37="", "",基本情報入力シート!$M$37))</f>
        <v/>
      </c>
      <c r="C312" s="1315"/>
      <c r="D312" s="1312"/>
      <c r="R312" s="1271"/>
    </row>
    <row r="313" spans="2:18">
      <c r="B313" s="1310" t="str">
        <f>IF(L313="", "", IF(基本情報入力シート!$M$37="", "",基本情報入力シート!$M$37))</f>
        <v/>
      </c>
      <c r="C313" s="1315"/>
      <c r="D313" s="1312"/>
      <c r="R313" s="1271"/>
    </row>
    <row r="314" spans="2:18">
      <c r="B314" s="1310" t="str">
        <f>IF(L314="", "", IF(基本情報入力シート!$M$37="", "",基本情報入力シート!$M$37))</f>
        <v/>
      </c>
      <c r="C314" s="1315"/>
      <c r="D314" s="1312"/>
      <c r="R314" s="1271"/>
    </row>
    <row r="315" spans="2:18">
      <c r="B315" s="1310" t="str">
        <f>IF(L315="", "", IF(基本情報入力シート!$M$37="", "",基本情報入力シート!$M$37))</f>
        <v/>
      </c>
      <c r="C315" s="1315"/>
      <c r="D315" s="1312"/>
      <c r="R315" s="1271"/>
    </row>
    <row r="316" spans="2:18">
      <c r="B316" s="1310" t="str">
        <f>IF(L316="", "", IF(基本情報入力シート!$M$37="", "",基本情報入力シート!$M$37))</f>
        <v/>
      </c>
      <c r="C316" s="1315"/>
      <c r="D316" s="1312"/>
      <c r="R316" s="1271"/>
    </row>
    <row r="317" spans="2:18">
      <c r="B317" s="1310" t="str">
        <f>IF(L317="", "", IF(基本情報入力シート!$M$37="", "",基本情報入力シート!$M$37))</f>
        <v/>
      </c>
      <c r="C317" s="1315"/>
      <c r="D317" s="1312"/>
      <c r="R317" s="1271"/>
    </row>
    <row r="318" spans="2:18">
      <c r="B318" s="1310" t="str">
        <f>IF(L318="", "", IF(基本情報入力シート!$M$37="", "",基本情報入力シート!$M$37))</f>
        <v/>
      </c>
      <c r="C318" s="1315"/>
      <c r="D318" s="1312"/>
      <c r="R318" s="1271"/>
    </row>
    <row r="319" spans="2:18">
      <c r="B319" s="1310" t="str">
        <f>IF(L319="", "", IF(基本情報入力シート!$M$37="", "",基本情報入力シート!$M$37))</f>
        <v/>
      </c>
      <c r="C319" s="1315"/>
      <c r="D319" s="1312"/>
      <c r="R319" s="1271"/>
    </row>
    <row r="320" spans="2:18">
      <c r="B320" s="1310" t="str">
        <f>IF(L320="", "", IF(基本情報入力シート!$M$37="", "",基本情報入力シート!$M$37))</f>
        <v/>
      </c>
      <c r="C320" s="1315"/>
      <c r="D320" s="1312"/>
      <c r="R320" s="1271"/>
    </row>
    <row r="321" spans="2:18">
      <c r="B321" s="1310" t="str">
        <f>IF(L321="", "", IF(基本情報入力シート!$M$37="", "",基本情報入力シート!$M$37))</f>
        <v/>
      </c>
      <c r="C321" s="1315"/>
      <c r="D321" s="1312"/>
      <c r="R321" s="1271"/>
    </row>
    <row r="322" spans="2:18">
      <c r="B322" s="1310" t="str">
        <f>IF(L322="", "", IF(基本情報入力シート!$M$37="", "",基本情報入力シート!$M$37))</f>
        <v/>
      </c>
      <c r="C322" s="1315"/>
      <c r="D322" s="1312"/>
      <c r="R322" s="1271"/>
    </row>
    <row r="323" spans="2:18">
      <c r="B323" s="1310" t="str">
        <f>IF(L323="", "", IF(基本情報入力シート!$M$37="", "",基本情報入力シート!$M$37))</f>
        <v/>
      </c>
      <c r="C323" s="1315"/>
      <c r="D323" s="1312"/>
      <c r="R323" s="1271"/>
    </row>
    <row r="324" spans="2:18">
      <c r="B324" s="1310" t="str">
        <f>IF(L324="", "", IF(基本情報入力シート!$M$37="", "",基本情報入力シート!$M$37))</f>
        <v/>
      </c>
      <c r="C324" s="1315"/>
      <c r="D324" s="1312"/>
      <c r="R324" s="1271"/>
    </row>
    <row r="325" spans="2:18">
      <c r="B325" s="1310" t="str">
        <f>IF(L325="", "", IF(基本情報入力シート!$M$37="", "",基本情報入力シート!$M$37))</f>
        <v/>
      </c>
      <c r="C325" s="1315"/>
      <c r="D325" s="1312"/>
      <c r="R325" s="1271"/>
    </row>
    <row r="326" spans="2:18">
      <c r="B326" s="1310" t="str">
        <f>IF(L326="", "", IF(基本情報入力シート!$M$37="", "",基本情報入力シート!$M$37))</f>
        <v/>
      </c>
      <c r="C326" s="1315"/>
      <c r="D326" s="1312"/>
      <c r="R326" s="1271"/>
    </row>
    <row r="327" spans="2:18">
      <c r="B327" s="1310" t="str">
        <f>IF(L327="", "", IF(基本情報入力シート!$M$37="", "",基本情報入力シート!$M$37))</f>
        <v/>
      </c>
      <c r="C327" s="1315"/>
      <c r="D327" s="1312"/>
      <c r="R327" s="1271"/>
    </row>
    <row r="328" spans="2:18">
      <c r="B328" s="1310" t="str">
        <f>IF(L328="", "", IF(基本情報入力シート!$M$37="", "",基本情報入力シート!$M$37))</f>
        <v/>
      </c>
      <c r="C328" s="1315"/>
      <c r="D328" s="1312"/>
      <c r="R328" s="1271"/>
    </row>
    <row r="329" spans="2:18">
      <c r="B329" s="1310" t="str">
        <f>IF(L329="", "", IF(基本情報入力シート!$M$37="", "",基本情報入力シート!$M$37))</f>
        <v/>
      </c>
      <c r="C329" s="1315"/>
      <c r="D329" s="1312"/>
      <c r="R329" s="1271"/>
    </row>
    <row r="330" spans="2:18">
      <c r="B330" s="1310" t="str">
        <f>IF(L330="", "", IF(基本情報入力シート!$M$37="", "",基本情報入力シート!$M$37))</f>
        <v/>
      </c>
      <c r="C330" s="1315"/>
      <c r="D330" s="1312"/>
      <c r="R330" s="1271"/>
    </row>
    <row r="331" spans="2:18">
      <c r="B331" s="1310" t="str">
        <f>IF(L331="", "", IF(基本情報入力シート!$M$37="", "",基本情報入力シート!$M$37))</f>
        <v/>
      </c>
      <c r="C331" s="1315"/>
      <c r="D331" s="1312"/>
      <c r="R331" s="1271"/>
    </row>
    <row r="332" spans="2:18">
      <c r="B332" s="1310" t="str">
        <f>IF(L332="", "", IF(基本情報入力シート!$M$37="", "",基本情報入力シート!$M$37))</f>
        <v/>
      </c>
      <c r="C332" s="1315"/>
      <c r="D332" s="1312"/>
      <c r="R332" s="1271"/>
    </row>
    <row r="333" spans="2:18">
      <c r="B333" s="1310" t="str">
        <f>IF(L333="", "", IF(基本情報入力シート!$M$37="", "",基本情報入力シート!$M$37))</f>
        <v/>
      </c>
      <c r="C333" s="1315"/>
      <c r="D333" s="1312"/>
      <c r="R333" s="1271"/>
    </row>
    <row r="334" spans="2:18">
      <c r="B334" s="1310" t="str">
        <f>IF(L334="", "", IF(基本情報入力シート!$M$37="", "",基本情報入力シート!$M$37))</f>
        <v/>
      </c>
      <c r="C334" s="1315"/>
      <c r="D334" s="1312"/>
      <c r="R334" s="1271"/>
    </row>
    <row r="335" spans="2:18">
      <c r="B335" s="1310" t="str">
        <f>IF(L335="", "", IF(基本情報入力シート!$M$37="", "",基本情報入力シート!$M$37))</f>
        <v/>
      </c>
      <c r="C335" s="1315"/>
      <c r="D335" s="1312"/>
      <c r="R335" s="1271"/>
    </row>
    <row r="336" spans="2:18">
      <c r="B336" s="1310" t="str">
        <f>IF(L336="", "", IF(基本情報入力シート!$M$37="", "",基本情報入力シート!$M$37))</f>
        <v/>
      </c>
      <c r="C336" s="1315"/>
      <c r="D336" s="1312"/>
      <c r="R336" s="1271"/>
    </row>
    <row r="337" spans="2:18">
      <c r="B337" s="1310" t="str">
        <f>IF(L337="", "", IF(基本情報入力シート!$M$37="", "",基本情報入力シート!$M$37))</f>
        <v/>
      </c>
      <c r="C337" s="1315"/>
      <c r="D337" s="1312"/>
      <c r="R337" s="1271"/>
    </row>
    <row r="338" spans="2:18">
      <c r="B338" s="1310" t="str">
        <f>IF(L338="", "", IF(基本情報入力シート!$M$37="", "",基本情報入力シート!$M$37))</f>
        <v/>
      </c>
      <c r="C338" s="1315"/>
      <c r="D338" s="1312"/>
      <c r="R338" s="1271"/>
    </row>
    <row r="339" spans="2:18">
      <c r="B339" s="1310" t="str">
        <f>IF(L339="", "", IF(基本情報入力シート!$M$37="", "",基本情報入力シート!$M$37))</f>
        <v/>
      </c>
      <c r="C339" s="1315"/>
      <c r="D339" s="1312"/>
      <c r="R339" s="1271"/>
    </row>
    <row r="340" spans="2:18">
      <c r="B340" s="1310" t="str">
        <f>IF(L340="", "", IF(基本情報入力シート!$M$37="", "",基本情報入力シート!$M$37))</f>
        <v/>
      </c>
      <c r="C340" s="1315"/>
      <c r="D340" s="1312"/>
      <c r="R340" s="1271"/>
    </row>
    <row r="341" spans="2:18">
      <c r="B341" s="1310" t="str">
        <f>IF(L341="", "", IF(基本情報入力シート!$M$37="", "",基本情報入力シート!$M$37))</f>
        <v/>
      </c>
      <c r="C341" s="1315"/>
      <c r="D341" s="1312"/>
      <c r="R341" s="1271"/>
    </row>
    <row r="342" spans="2:18">
      <c r="B342" s="1310" t="str">
        <f>IF(L342="", "", IF(基本情報入力シート!$M$37="", "",基本情報入力シート!$M$37))</f>
        <v/>
      </c>
      <c r="C342" s="1315"/>
      <c r="D342" s="1312"/>
      <c r="R342" s="1271"/>
    </row>
    <row r="343" spans="2:18">
      <c r="B343" s="1310" t="str">
        <f>IF(L343="", "", IF(基本情報入力シート!$M$37="", "",基本情報入力シート!$M$37))</f>
        <v/>
      </c>
      <c r="C343" s="1315"/>
      <c r="D343" s="1312"/>
      <c r="R343" s="1271"/>
    </row>
    <row r="344" spans="2:18">
      <c r="B344" s="1310" t="str">
        <f>IF(L344="", "", IF(基本情報入力シート!$M$37="", "",基本情報入力シート!$M$37))</f>
        <v/>
      </c>
      <c r="C344" s="1315"/>
      <c r="D344" s="1312"/>
      <c r="R344" s="1271"/>
    </row>
    <row r="345" spans="2:18">
      <c r="B345" s="1310" t="str">
        <f>IF(L345="", "", IF(基本情報入力シート!$M$37="", "",基本情報入力シート!$M$37))</f>
        <v/>
      </c>
      <c r="C345" s="1315"/>
      <c r="D345" s="1312"/>
      <c r="R345" s="1271"/>
    </row>
    <row r="346" spans="2:18">
      <c r="B346" s="1310" t="str">
        <f>IF(L346="", "", IF(基本情報入力シート!$M$37="", "",基本情報入力シート!$M$37))</f>
        <v/>
      </c>
      <c r="C346" s="1315"/>
      <c r="D346" s="1312"/>
      <c r="R346" s="1271"/>
    </row>
    <row r="347" spans="2:18">
      <c r="B347" s="1310" t="str">
        <f>IF(L347="", "", IF(基本情報入力シート!$M$37="", "",基本情報入力シート!$M$37))</f>
        <v/>
      </c>
      <c r="C347" s="1315"/>
      <c r="D347" s="1312"/>
      <c r="R347" s="1271"/>
    </row>
    <row r="348" spans="2:18">
      <c r="B348" s="1310" t="str">
        <f>IF(L348="", "", IF(基本情報入力シート!$M$37="", "",基本情報入力シート!$M$37))</f>
        <v/>
      </c>
      <c r="C348" s="1315"/>
      <c r="D348" s="1312"/>
      <c r="R348" s="1271"/>
    </row>
    <row r="349" spans="2:18">
      <c r="B349" s="1310" t="str">
        <f>IF(L349="", "", IF(基本情報入力シート!$M$37="", "",基本情報入力シート!$M$37))</f>
        <v/>
      </c>
      <c r="C349" s="1315"/>
      <c r="D349" s="1312"/>
      <c r="R349" s="1271"/>
    </row>
    <row r="350" spans="2:18">
      <c r="B350" s="1310" t="str">
        <f>IF(L350="", "", IF(基本情報入力シート!$M$37="", "",基本情報入力シート!$M$37))</f>
        <v/>
      </c>
      <c r="C350" s="1315"/>
      <c r="D350" s="1312"/>
      <c r="R350" s="1271"/>
    </row>
    <row r="351" spans="2:18">
      <c r="B351" s="1310" t="str">
        <f>IF(L351="", "", IF(基本情報入力シート!$M$37="", "",基本情報入力シート!$M$37))</f>
        <v/>
      </c>
      <c r="C351" s="1315"/>
      <c r="D351" s="1312"/>
      <c r="R351" s="1271"/>
    </row>
    <row r="352" spans="2:18">
      <c r="B352" s="1310" t="str">
        <f>IF(L352="", "", IF(基本情報入力シート!$M$37="", "",基本情報入力シート!$M$37))</f>
        <v/>
      </c>
      <c r="C352" s="1315"/>
      <c r="D352" s="1312"/>
      <c r="R352" s="1271"/>
    </row>
    <row r="353" spans="2:18">
      <c r="B353" s="1310" t="str">
        <f>IF(L353="", "", IF(基本情報入力シート!$M$37="", "",基本情報入力シート!$M$37))</f>
        <v/>
      </c>
      <c r="C353" s="1315"/>
      <c r="D353" s="1312"/>
      <c r="R353" s="1271"/>
    </row>
    <row r="354" spans="2:18">
      <c r="B354" s="1310" t="str">
        <f>IF(L354="", "", IF(基本情報入力シート!$M$37="", "",基本情報入力シート!$M$37))</f>
        <v/>
      </c>
      <c r="C354" s="1315"/>
      <c r="D354" s="1312"/>
      <c r="R354" s="1271"/>
    </row>
    <row r="355" spans="2:18">
      <c r="B355" s="1310" t="str">
        <f>IF(L355="", "", IF(基本情報入力シート!$M$37="", "",基本情報入力シート!$M$37))</f>
        <v/>
      </c>
      <c r="C355" s="1315"/>
      <c r="D355" s="1312"/>
      <c r="R355" s="1271"/>
    </row>
    <row r="356" spans="2:18">
      <c r="B356" s="1310" t="str">
        <f>IF(L356="", "", IF(基本情報入力シート!$M$37="", "",基本情報入力シート!$M$37))</f>
        <v/>
      </c>
      <c r="C356" s="1315"/>
      <c r="D356" s="1312"/>
      <c r="R356" s="1271"/>
    </row>
    <row r="357" spans="2:18">
      <c r="B357" s="1310" t="str">
        <f>IF(L357="", "", IF(基本情報入力シート!$M$37="", "",基本情報入力シート!$M$37))</f>
        <v/>
      </c>
      <c r="C357" s="1315"/>
      <c r="D357" s="1312"/>
      <c r="R357" s="1271"/>
    </row>
    <row r="358" spans="2:18">
      <c r="B358" s="1310" t="str">
        <f>IF(L358="", "", IF(基本情報入力シート!$M$37="", "",基本情報入力シート!$M$37))</f>
        <v/>
      </c>
      <c r="C358" s="1315"/>
      <c r="D358" s="1312"/>
      <c r="R358" s="1271"/>
    </row>
    <row r="359" spans="2:18">
      <c r="B359" s="1310" t="str">
        <f>IF(L359="", "", IF(基本情報入力シート!$M$37="", "",基本情報入力シート!$M$37))</f>
        <v/>
      </c>
      <c r="C359" s="1315"/>
      <c r="D359" s="1312"/>
      <c r="R359" s="1271"/>
    </row>
    <row r="360" spans="2:18">
      <c r="B360" s="1310" t="str">
        <f>IF(L360="", "", IF(基本情報入力シート!$M$37="", "",基本情報入力シート!$M$37))</f>
        <v/>
      </c>
      <c r="C360" s="1315"/>
      <c r="D360" s="1312"/>
      <c r="R360" s="1271"/>
    </row>
    <row r="361" spans="2:18">
      <c r="B361" s="1310" t="str">
        <f>IF(L361="", "", IF(基本情報入力シート!$M$37="", "",基本情報入力シート!$M$37))</f>
        <v/>
      </c>
      <c r="C361" s="1315"/>
      <c r="D361" s="1312"/>
      <c r="R361" s="1271"/>
    </row>
    <row r="362" spans="2:18">
      <c r="B362" s="1310" t="str">
        <f>IF(L362="", "", IF(基本情報入力シート!$M$37="", "",基本情報入力シート!$M$37))</f>
        <v/>
      </c>
      <c r="C362" s="1315"/>
      <c r="D362" s="1312"/>
      <c r="R362" s="1271"/>
    </row>
    <row r="363" spans="2:18">
      <c r="B363" s="1310" t="str">
        <f>IF(L363="", "", IF(基本情報入力シート!$M$37="", "",基本情報入力シート!$M$37))</f>
        <v/>
      </c>
      <c r="C363" s="1315"/>
      <c r="D363" s="1312"/>
      <c r="R363" s="1271"/>
    </row>
    <row r="364" spans="2:18">
      <c r="B364" s="1310" t="str">
        <f>IF(L364="", "", IF(基本情報入力シート!$M$37="", "",基本情報入力シート!$M$37))</f>
        <v/>
      </c>
      <c r="C364" s="1315"/>
      <c r="D364" s="1312"/>
      <c r="R364" s="1271"/>
    </row>
    <row r="365" spans="2:18">
      <c r="B365" s="1310" t="str">
        <f>IF(L365="", "", IF(基本情報入力シート!$M$37="", "",基本情報入力シート!$M$37))</f>
        <v/>
      </c>
      <c r="C365" s="1315"/>
      <c r="D365" s="1312"/>
      <c r="R365" s="1271"/>
    </row>
    <row r="366" spans="2:18">
      <c r="B366" s="1310" t="str">
        <f>IF(L366="", "", IF(基本情報入力シート!$M$37="", "",基本情報入力シート!$M$37))</f>
        <v/>
      </c>
      <c r="C366" s="1315"/>
      <c r="D366" s="1312"/>
      <c r="R366" s="1271"/>
    </row>
    <row r="367" spans="2:18">
      <c r="B367" s="1310" t="str">
        <f>IF(L367="", "", IF(基本情報入力シート!$M$37="", "",基本情報入力シート!$M$37))</f>
        <v/>
      </c>
      <c r="C367" s="1315"/>
      <c r="D367" s="1312"/>
      <c r="R367" s="1271"/>
    </row>
    <row r="368" spans="2:18">
      <c r="B368" s="1310" t="str">
        <f>IF(L368="", "", IF(基本情報入力シート!$M$37="", "",基本情報入力シート!$M$37))</f>
        <v/>
      </c>
      <c r="C368" s="1315"/>
      <c r="D368" s="1312"/>
      <c r="R368" s="1271"/>
    </row>
    <row r="369" spans="2:18">
      <c r="B369" s="1310" t="str">
        <f>IF(L369="", "", IF(基本情報入力シート!$M$37="", "",基本情報入力シート!$M$37))</f>
        <v/>
      </c>
      <c r="C369" s="1315"/>
      <c r="D369" s="1312"/>
      <c r="R369" s="1271"/>
    </row>
    <row r="370" spans="2:18">
      <c r="B370" s="1310" t="str">
        <f>IF(L370="", "", IF(基本情報入力シート!$M$37="", "",基本情報入力シート!$M$37))</f>
        <v/>
      </c>
      <c r="C370" s="1315"/>
      <c r="D370" s="1312"/>
      <c r="R370" s="1271"/>
    </row>
    <row r="371" spans="2:18">
      <c r="B371" s="1310" t="str">
        <f>IF(L371="", "", IF(基本情報入力シート!$M$37="", "",基本情報入力シート!$M$37))</f>
        <v/>
      </c>
      <c r="C371" s="1315"/>
      <c r="D371" s="1312"/>
      <c r="R371" s="1271"/>
    </row>
    <row r="372" spans="2:18">
      <c r="B372" s="1310" t="str">
        <f>IF(L372="", "", IF(基本情報入力シート!$M$37="", "",基本情報入力シート!$M$37))</f>
        <v/>
      </c>
      <c r="C372" s="1315"/>
      <c r="D372" s="1312"/>
      <c r="R372" s="1271"/>
    </row>
    <row r="373" spans="2:18">
      <c r="B373" s="1310" t="str">
        <f>IF(L373="", "", IF(基本情報入力シート!$M$37="", "",基本情報入力シート!$M$37))</f>
        <v/>
      </c>
      <c r="C373" s="1315"/>
      <c r="D373" s="1312"/>
      <c r="R373" s="1271"/>
    </row>
    <row r="374" spans="2:18">
      <c r="B374" s="1310" t="str">
        <f>IF(L374="", "", IF(基本情報入力シート!$M$37="", "",基本情報入力シート!$M$37))</f>
        <v/>
      </c>
      <c r="C374" s="1315"/>
      <c r="D374" s="1312"/>
      <c r="R374" s="1271"/>
    </row>
    <row r="375" spans="2:18">
      <c r="B375" s="1310" t="str">
        <f>IF(L375="", "", IF(基本情報入力シート!$M$37="", "",基本情報入力シート!$M$37))</f>
        <v/>
      </c>
      <c r="C375" s="1315"/>
      <c r="D375" s="1312"/>
      <c r="R375" s="1271"/>
    </row>
    <row r="376" spans="2:18">
      <c r="B376" s="1310" t="str">
        <f>IF(L376="", "", IF(基本情報入力シート!$M$37="", "",基本情報入力シート!$M$37))</f>
        <v/>
      </c>
      <c r="C376" s="1315"/>
      <c r="D376" s="1312"/>
      <c r="R376" s="1271"/>
    </row>
    <row r="377" spans="2:18">
      <c r="B377" s="1310" t="str">
        <f>IF(L377="", "", IF(基本情報入力シート!$M$37="", "",基本情報入力シート!$M$37))</f>
        <v/>
      </c>
      <c r="C377" s="1315"/>
      <c r="D377" s="1312"/>
      <c r="R377" s="1271"/>
    </row>
    <row r="378" spans="2:18">
      <c r="B378" s="1310" t="str">
        <f>IF(L378="", "", IF(基本情報入力シート!$M$37="", "",基本情報入力シート!$M$37))</f>
        <v/>
      </c>
      <c r="C378" s="1315"/>
      <c r="D378" s="1312"/>
      <c r="R378" s="1271"/>
    </row>
    <row r="379" spans="2:18">
      <c r="B379" s="1310" t="str">
        <f>IF(L379="", "", IF(基本情報入力シート!$M$37="", "",基本情報入力シート!$M$37))</f>
        <v/>
      </c>
      <c r="C379" s="1315"/>
      <c r="D379" s="1312"/>
      <c r="R379" s="1271"/>
    </row>
    <row r="380" spans="2:18">
      <c r="B380" s="1310" t="str">
        <f>IF(L380="", "", IF(基本情報入力シート!$M$37="", "",基本情報入力シート!$M$37))</f>
        <v/>
      </c>
      <c r="C380" s="1315"/>
      <c r="D380" s="1312"/>
      <c r="R380" s="1271"/>
    </row>
    <row r="381" spans="2:18">
      <c r="B381" s="1310" t="str">
        <f>IF(L381="", "", IF(基本情報入力シート!$M$37="", "",基本情報入力シート!$M$37))</f>
        <v/>
      </c>
      <c r="C381" s="1315"/>
      <c r="D381" s="1312"/>
      <c r="R381" s="1271"/>
    </row>
    <row r="382" spans="2:18">
      <c r="B382" s="1310" t="str">
        <f>IF(L382="", "", IF(基本情報入力シート!$M$37="", "",基本情報入力シート!$M$37))</f>
        <v/>
      </c>
      <c r="C382" s="1315"/>
      <c r="D382" s="1312"/>
      <c r="R382" s="1271"/>
    </row>
    <row r="383" spans="2:18">
      <c r="B383" s="1310" t="str">
        <f>IF(L383="", "", IF(基本情報入力シート!$M$37="", "",基本情報入力シート!$M$37))</f>
        <v/>
      </c>
      <c r="C383" s="1315"/>
      <c r="D383" s="1312"/>
      <c r="R383" s="1271"/>
    </row>
    <row r="384" spans="2:18">
      <c r="B384" s="1310" t="str">
        <f>IF(L384="", "", IF(基本情報入力シート!$M$37="", "",基本情報入力シート!$M$37))</f>
        <v/>
      </c>
      <c r="C384" s="1315"/>
      <c r="D384" s="1312"/>
      <c r="R384" s="1271"/>
    </row>
    <row r="385" spans="2:18">
      <c r="B385" s="1310" t="str">
        <f>IF(L385="", "", IF(基本情報入力シート!$M$37="", "",基本情報入力シート!$M$37))</f>
        <v/>
      </c>
      <c r="C385" s="1315"/>
      <c r="D385" s="1312"/>
      <c r="R385" s="1271"/>
    </row>
    <row r="386" spans="2:18">
      <c r="B386" s="1310" t="str">
        <f>IF(L386="", "", IF(基本情報入力シート!$M$37="", "",基本情報入力シート!$M$37))</f>
        <v/>
      </c>
      <c r="C386" s="1315"/>
      <c r="D386" s="1312"/>
      <c r="R386" s="1271"/>
    </row>
    <row r="387" spans="2:18">
      <c r="B387" s="1310" t="str">
        <f>IF(L387="", "", IF(基本情報入力シート!$M$37="", "",基本情報入力シート!$M$37))</f>
        <v/>
      </c>
      <c r="C387" s="1315"/>
      <c r="D387" s="1312"/>
      <c r="R387" s="1271"/>
    </row>
    <row r="388" spans="2:18">
      <c r="B388" s="1310" t="str">
        <f>IF(L388="", "", IF(基本情報入力シート!$M$37="", "",基本情報入力シート!$M$37))</f>
        <v/>
      </c>
      <c r="C388" s="1315"/>
      <c r="D388" s="1312"/>
      <c r="R388" s="1271"/>
    </row>
    <row r="389" spans="2:18">
      <c r="B389" s="1310" t="str">
        <f>IF(L389="", "", IF(基本情報入力シート!$M$37="", "",基本情報入力シート!$M$37))</f>
        <v/>
      </c>
      <c r="C389" s="1315"/>
      <c r="D389" s="1312"/>
      <c r="R389" s="1271"/>
    </row>
    <row r="390" spans="2:18">
      <c r="B390" s="1310" t="str">
        <f>IF(L390="", "", IF(基本情報入力シート!$M$37="", "",基本情報入力シート!$M$37))</f>
        <v/>
      </c>
      <c r="C390" s="1315"/>
      <c r="D390" s="1312"/>
      <c r="R390" s="1271"/>
    </row>
    <row r="391" spans="2:18">
      <c r="B391" s="1310" t="str">
        <f>IF(L391="", "", IF(基本情報入力シート!$M$37="", "",基本情報入力シート!$M$37))</f>
        <v/>
      </c>
      <c r="C391" s="1315"/>
      <c r="D391" s="1312"/>
      <c r="R391" s="1271"/>
    </row>
    <row r="392" spans="2:18">
      <c r="B392" s="1310" t="str">
        <f>IF(L392="", "", IF(基本情報入力シート!$M$37="", "",基本情報入力シート!$M$37))</f>
        <v/>
      </c>
      <c r="C392" s="1315"/>
      <c r="D392" s="1312"/>
      <c r="R392" s="1271"/>
    </row>
    <row r="393" spans="2:18">
      <c r="B393" s="1310" t="str">
        <f>IF(L393="", "", IF(基本情報入力シート!$M$37="", "",基本情報入力シート!$M$37))</f>
        <v/>
      </c>
      <c r="C393" s="1315"/>
      <c r="D393" s="1312"/>
      <c r="R393" s="1271"/>
    </row>
    <row r="394" spans="2:18">
      <c r="B394" s="1310" t="str">
        <f>IF(L394="", "", IF(基本情報入力シート!$M$37="", "",基本情報入力シート!$M$37))</f>
        <v/>
      </c>
      <c r="C394" s="1315"/>
      <c r="D394" s="1312"/>
      <c r="R394" s="1271"/>
    </row>
    <row r="395" spans="2:18">
      <c r="B395" s="1310" t="str">
        <f>IF(L395="", "", IF(基本情報入力シート!$M$37="", "",基本情報入力シート!$M$37))</f>
        <v/>
      </c>
      <c r="C395" s="1315"/>
      <c r="D395" s="1312"/>
      <c r="R395" s="1271"/>
    </row>
    <row r="396" spans="2:18">
      <c r="B396" s="1310" t="str">
        <f>IF(L396="", "", IF(基本情報入力シート!$M$37="", "",基本情報入力シート!$M$37))</f>
        <v/>
      </c>
      <c r="C396" s="1315"/>
      <c r="D396" s="1312"/>
      <c r="R396" s="1271"/>
    </row>
    <row r="397" spans="2:18">
      <c r="B397" s="1310" t="str">
        <f>IF(L397="", "", IF(基本情報入力シート!$M$37="", "",基本情報入力シート!$M$37))</f>
        <v/>
      </c>
      <c r="C397" s="1315"/>
      <c r="D397" s="1312"/>
      <c r="R397" s="1271"/>
    </row>
    <row r="398" spans="2:18">
      <c r="B398" s="1310" t="str">
        <f>IF(L398="", "", IF(基本情報入力シート!$M$37="", "",基本情報入力シート!$M$37))</f>
        <v/>
      </c>
      <c r="C398" s="1315"/>
      <c r="D398" s="1312"/>
      <c r="R398" s="1271"/>
    </row>
    <row r="399" spans="2:18">
      <c r="B399" s="1310" t="str">
        <f>IF(L399="", "", IF(基本情報入力シート!$M$37="", "",基本情報入力シート!$M$37))</f>
        <v/>
      </c>
      <c r="C399" s="1315"/>
      <c r="D399" s="1312"/>
      <c r="R399" s="1271"/>
    </row>
    <row r="400" spans="2:18">
      <c r="B400" s="1310" t="str">
        <f>IF(L400="", "", IF(基本情報入力シート!$M$37="", "",基本情報入力シート!$M$37))</f>
        <v/>
      </c>
      <c r="C400" s="1315"/>
      <c r="D400" s="1312"/>
      <c r="R400" s="1271"/>
    </row>
    <row r="401" spans="2:18">
      <c r="B401" s="1310" t="str">
        <f>IF(L401="", "", IF(基本情報入力シート!$M$37="", "",基本情報入力シート!$M$37))</f>
        <v/>
      </c>
      <c r="C401" s="1315"/>
      <c r="D401" s="1312"/>
      <c r="R401" s="1271"/>
    </row>
    <row r="402" spans="2:18">
      <c r="B402" s="1310" t="str">
        <f>IF(L402="", "", IF(基本情報入力シート!$M$37="", "",基本情報入力シート!$M$37))</f>
        <v/>
      </c>
      <c r="C402" s="1315"/>
      <c r="D402" s="1312"/>
      <c r="R402" s="1271"/>
    </row>
    <row r="403" spans="2:18">
      <c r="B403" s="1310" t="str">
        <f>IF(L403="", "", IF(基本情報入力シート!$M$37="", "",基本情報入力シート!$M$37))</f>
        <v/>
      </c>
      <c r="C403" s="1315"/>
      <c r="D403" s="1312"/>
      <c r="R403" s="1271"/>
    </row>
    <row r="404" spans="2:18">
      <c r="B404" s="1310" t="str">
        <f>IF(L404="", "", IF(基本情報入力シート!$M$37="", "",基本情報入力シート!$M$37))</f>
        <v/>
      </c>
      <c r="C404" s="1315"/>
      <c r="D404" s="1312"/>
      <c r="R404" s="1271"/>
    </row>
    <row r="405" spans="2:18">
      <c r="B405" s="1310" t="str">
        <f>IF(L405="", "", IF(基本情報入力シート!$M$37="", "",基本情報入力シート!$M$37))</f>
        <v/>
      </c>
      <c r="C405" s="1315"/>
      <c r="D405" s="1312"/>
      <c r="R405" s="1271"/>
    </row>
    <row r="406" spans="2:18">
      <c r="B406" s="1310" t="str">
        <f>IF(L406="", "", IF(基本情報入力シート!$M$37="", "",基本情報入力シート!$M$37))</f>
        <v/>
      </c>
      <c r="C406" s="1315"/>
      <c r="D406" s="1312"/>
      <c r="R406" s="1271"/>
    </row>
    <row r="407" spans="2:18">
      <c r="B407" s="1310" t="str">
        <f>IF(L407="", "", IF(基本情報入力シート!$M$37="", "",基本情報入力シート!$M$37))</f>
        <v/>
      </c>
      <c r="C407" s="1315"/>
      <c r="D407" s="1312"/>
      <c r="R407" s="1271"/>
    </row>
    <row r="408" spans="2:18">
      <c r="B408" s="1310" t="str">
        <f>IF(L408="", "", IF(基本情報入力シート!$M$37="", "",基本情報入力シート!$M$37))</f>
        <v/>
      </c>
      <c r="C408" s="1315"/>
      <c r="D408" s="1312"/>
      <c r="R408" s="1271"/>
    </row>
    <row r="409" spans="2:18">
      <c r="B409" s="1310" t="str">
        <f>IF(L409="", "", IF(基本情報入力シート!$M$37="", "",基本情報入力シート!$M$37))</f>
        <v/>
      </c>
      <c r="C409" s="1315"/>
      <c r="D409" s="1312"/>
      <c r="R409" s="1271"/>
    </row>
    <row r="410" spans="2:18">
      <c r="B410" s="1310" t="str">
        <f>IF(L410="", "", IF(基本情報入力シート!$M$37="", "",基本情報入力シート!$M$37))</f>
        <v/>
      </c>
      <c r="C410" s="1315"/>
      <c r="D410" s="1312"/>
      <c r="R410" s="1271"/>
    </row>
    <row r="411" spans="2:18">
      <c r="B411" s="1310" t="str">
        <f>IF(L411="", "", IF(基本情報入力シート!$M$37="", "",基本情報入力シート!$M$37))</f>
        <v/>
      </c>
      <c r="C411" s="1315"/>
      <c r="D411" s="1312"/>
      <c r="R411" s="1271"/>
    </row>
    <row r="412" spans="2:18">
      <c r="B412" s="1310" t="str">
        <f>IF(L412="", "", IF(基本情報入力シート!$M$37="", "",基本情報入力シート!$M$37))</f>
        <v/>
      </c>
      <c r="C412" s="1315"/>
      <c r="D412" s="1312"/>
      <c r="R412" s="1271"/>
    </row>
    <row r="413" spans="2:18">
      <c r="B413" s="1310" t="str">
        <f>IF(L413="", "", IF(基本情報入力シート!$M$37="", "",基本情報入力シート!$M$37))</f>
        <v/>
      </c>
      <c r="C413" s="1315"/>
      <c r="D413" s="1312"/>
      <c r="R413" s="1271"/>
    </row>
    <row r="414" spans="2:18">
      <c r="B414" s="1310" t="str">
        <f>IF(L414="", "", IF(基本情報入力シート!$M$37="", "",基本情報入力シート!$M$37))</f>
        <v/>
      </c>
      <c r="C414" s="1315"/>
      <c r="D414" s="1312"/>
      <c r="R414" s="1271"/>
    </row>
    <row r="415" spans="2:18">
      <c r="B415" s="1310" t="str">
        <f>IF(L415="", "", IF(基本情報入力シート!$M$37="", "",基本情報入力シート!$M$37))</f>
        <v/>
      </c>
      <c r="C415" s="1315"/>
      <c r="D415" s="1312"/>
      <c r="R415" s="1271"/>
    </row>
    <row r="416" spans="2:18">
      <c r="B416" s="1310" t="str">
        <f>IF(L416="", "", IF(基本情報入力シート!$M$37="", "",基本情報入力シート!$M$37))</f>
        <v/>
      </c>
      <c r="C416" s="1315"/>
      <c r="D416" s="1312"/>
      <c r="R416" s="1271"/>
    </row>
    <row r="417" spans="2:18">
      <c r="B417" s="1310" t="str">
        <f>IF(L417="", "", IF(基本情報入力シート!$M$37="", "",基本情報入力シート!$M$37))</f>
        <v/>
      </c>
      <c r="C417" s="1315"/>
      <c r="D417" s="1312"/>
      <c r="R417" s="1271"/>
    </row>
    <row r="418" spans="2:18">
      <c r="B418" s="1310" t="str">
        <f>IF(L418="", "", IF(基本情報入力シート!$M$37="", "",基本情報入力シート!$M$37))</f>
        <v/>
      </c>
      <c r="C418" s="1315"/>
      <c r="D418" s="1312"/>
      <c r="R418" s="1271"/>
    </row>
    <row r="419" spans="2:18">
      <c r="B419" s="1310" t="str">
        <f>IF(L419="", "", IF(基本情報入力シート!$M$37="", "",基本情報入力シート!$M$37))</f>
        <v/>
      </c>
      <c r="C419" s="1315"/>
      <c r="D419" s="1312"/>
      <c r="R419" s="1271"/>
    </row>
    <row r="420" spans="2:18">
      <c r="B420" s="1310" t="str">
        <f>IF(L420="", "", IF(基本情報入力シート!$M$37="", "",基本情報入力シート!$M$37))</f>
        <v/>
      </c>
      <c r="C420" s="1315"/>
      <c r="D420" s="1312"/>
      <c r="R420" s="1271"/>
    </row>
    <row r="421" spans="2:18">
      <c r="B421" s="1310" t="str">
        <f>IF(L421="", "", IF(基本情報入力シート!$M$37="", "",基本情報入力シート!$M$37))</f>
        <v/>
      </c>
      <c r="C421" s="1315"/>
      <c r="D421" s="1312"/>
      <c r="R421" s="1271"/>
    </row>
    <row r="422" spans="2:18">
      <c r="B422" s="1310" t="str">
        <f>IF(L422="", "", IF(基本情報入力シート!$M$37="", "",基本情報入力シート!$M$37))</f>
        <v/>
      </c>
      <c r="C422" s="1315"/>
      <c r="D422" s="1312"/>
      <c r="R422" s="1271"/>
    </row>
    <row r="423" spans="2:18">
      <c r="B423" s="1310" t="str">
        <f>IF(L423="", "", IF(基本情報入力シート!$M$37="", "",基本情報入力シート!$M$37))</f>
        <v/>
      </c>
      <c r="C423" s="1315"/>
      <c r="D423" s="1312"/>
      <c r="R423" s="1271"/>
    </row>
    <row r="424" spans="2:18">
      <c r="B424" s="1310" t="str">
        <f>IF(L424="", "", IF(基本情報入力シート!$M$37="", "",基本情報入力シート!$M$37))</f>
        <v/>
      </c>
      <c r="C424" s="1315"/>
      <c r="D424" s="1312"/>
      <c r="R424" s="1271"/>
    </row>
    <row r="425" spans="2:18">
      <c r="B425" s="1310" t="str">
        <f>IF(L425="", "", IF(基本情報入力シート!$M$37="", "",基本情報入力シート!$M$37))</f>
        <v/>
      </c>
      <c r="C425" s="1315"/>
      <c r="D425" s="1312"/>
      <c r="R425" s="1271"/>
    </row>
    <row r="426" spans="2:18">
      <c r="B426" s="1310" t="str">
        <f>IF(L426="", "", IF(基本情報入力シート!$M$37="", "",基本情報入力シート!$M$37))</f>
        <v/>
      </c>
      <c r="C426" s="1315"/>
      <c r="D426" s="1312"/>
      <c r="R426" s="1271"/>
    </row>
    <row r="427" spans="2:18">
      <c r="B427" s="1310" t="str">
        <f>IF(L427="", "", IF(基本情報入力シート!$M$37="", "",基本情報入力シート!$M$37))</f>
        <v/>
      </c>
      <c r="C427" s="1315"/>
      <c r="D427" s="1312"/>
      <c r="R427" s="1271"/>
    </row>
    <row r="428" spans="2:18">
      <c r="B428" s="1310" t="str">
        <f>IF(L428="", "", IF(基本情報入力シート!$M$37="", "",基本情報入力シート!$M$37))</f>
        <v/>
      </c>
      <c r="C428" s="1315"/>
      <c r="D428" s="1312"/>
      <c r="R428" s="1271"/>
    </row>
    <row r="429" spans="2:18">
      <c r="B429" s="1310" t="str">
        <f>IF(L429="", "", IF(基本情報入力シート!$M$37="", "",基本情報入力シート!$M$37))</f>
        <v/>
      </c>
      <c r="C429" s="1315"/>
      <c r="D429" s="1312"/>
      <c r="R429" s="1271"/>
    </row>
    <row r="430" spans="2:18">
      <c r="B430" s="1310" t="str">
        <f>IF(L430="", "", IF(基本情報入力シート!$M$37="", "",基本情報入力シート!$M$37))</f>
        <v/>
      </c>
      <c r="C430" s="1315"/>
      <c r="D430" s="1312"/>
      <c r="R430" s="1271"/>
    </row>
    <row r="431" spans="2:18">
      <c r="B431" s="1310" t="str">
        <f>IF(L431="", "", IF(基本情報入力シート!$M$37="", "",基本情報入力シート!$M$37))</f>
        <v/>
      </c>
      <c r="C431" s="1315"/>
      <c r="D431" s="1312"/>
      <c r="R431" s="1271"/>
    </row>
    <row r="432" spans="2:18">
      <c r="B432" s="1310" t="str">
        <f>IF(L432="", "", IF(基本情報入力シート!$M$37="", "",基本情報入力シート!$M$37))</f>
        <v/>
      </c>
      <c r="C432" s="1315"/>
      <c r="D432" s="1312"/>
      <c r="R432" s="1271"/>
    </row>
    <row r="433" spans="2:18">
      <c r="B433" s="1310" t="str">
        <f>IF(L433="", "", IF(基本情報入力シート!$M$37="", "",基本情報入力シート!$M$37))</f>
        <v/>
      </c>
      <c r="C433" s="1315"/>
      <c r="D433" s="1312"/>
      <c r="R433" s="1271"/>
    </row>
    <row r="434" spans="2:18">
      <c r="B434" s="1310" t="str">
        <f>IF(L434="", "", IF(基本情報入力シート!$M$37="", "",基本情報入力シート!$M$37))</f>
        <v/>
      </c>
      <c r="C434" s="1315"/>
      <c r="D434" s="1312"/>
      <c r="R434" s="1271"/>
    </row>
    <row r="435" spans="2:18">
      <c r="B435" s="1310" t="str">
        <f>IF(L435="", "", IF(基本情報入力シート!$M$37="", "",基本情報入力シート!$M$37))</f>
        <v/>
      </c>
      <c r="C435" s="1315"/>
      <c r="D435" s="1312"/>
      <c r="R435" s="1271"/>
    </row>
    <row r="436" spans="2:18">
      <c r="B436" s="1310" t="str">
        <f>IF(L436="", "", IF(基本情報入力シート!$M$37="", "",基本情報入力シート!$M$37))</f>
        <v/>
      </c>
      <c r="C436" s="1315"/>
      <c r="D436" s="1312"/>
      <c r="R436" s="1271"/>
    </row>
    <row r="437" spans="2:18">
      <c r="B437" s="1310" t="str">
        <f>IF(L437="", "", IF(基本情報入力シート!$M$37="", "",基本情報入力シート!$M$37))</f>
        <v/>
      </c>
      <c r="C437" s="1315"/>
      <c r="D437" s="1312"/>
      <c r="R437" s="1271"/>
    </row>
    <row r="438" spans="2:18">
      <c r="B438" s="1310" t="str">
        <f>IF(L438="", "", IF(基本情報入力シート!$M$37="", "",基本情報入力シート!$M$37))</f>
        <v/>
      </c>
      <c r="C438" s="1315"/>
      <c r="D438" s="1312"/>
      <c r="R438" s="1271"/>
    </row>
    <row r="439" spans="2:18">
      <c r="B439" s="1310" t="str">
        <f>IF(L439="", "", IF(基本情報入力シート!$M$37="", "",基本情報入力シート!$M$37))</f>
        <v/>
      </c>
      <c r="C439" s="1315"/>
      <c r="D439" s="1312"/>
      <c r="R439" s="1271"/>
    </row>
    <row r="440" spans="2:18">
      <c r="B440" s="1310" t="str">
        <f>IF(L440="", "", IF(基本情報入力シート!$M$37="", "",基本情報入力シート!$M$37))</f>
        <v/>
      </c>
      <c r="C440" s="1315"/>
      <c r="D440" s="1312"/>
      <c r="R440" s="1271"/>
    </row>
    <row r="441" spans="2:18">
      <c r="B441" s="1310" t="str">
        <f>IF(L441="", "", IF(基本情報入力シート!$M$37="", "",基本情報入力シート!$M$37))</f>
        <v/>
      </c>
      <c r="C441" s="1315"/>
      <c r="D441" s="1312"/>
      <c r="R441" s="1271"/>
    </row>
    <row r="442" spans="2:18">
      <c r="B442" s="1310" t="str">
        <f>IF(L442="", "", IF(基本情報入力シート!$M$37="", "",基本情報入力シート!$M$37))</f>
        <v/>
      </c>
      <c r="C442" s="1315"/>
      <c r="D442" s="1312"/>
      <c r="R442" s="1271"/>
    </row>
    <row r="443" spans="2:18">
      <c r="B443" s="1310" t="str">
        <f>IF(L443="", "", IF(基本情報入力シート!$M$37="", "",基本情報入力シート!$M$37))</f>
        <v/>
      </c>
      <c r="C443" s="1315"/>
      <c r="D443" s="1312"/>
      <c r="R443" s="1271"/>
    </row>
    <row r="444" spans="2:18">
      <c r="B444" s="1310" t="str">
        <f>IF(L444="", "", IF(基本情報入力シート!$M$37="", "",基本情報入力シート!$M$37))</f>
        <v/>
      </c>
      <c r="C444" s="1315"/>
      <c r="D444" s="1312"/>
      <c r="R444" s="1271"/>
    </row>
    <row r="445" spans="2:18">
      <c r="B445" s="1310" t="str">
        <f>IF(L445="", "", IF(基本情報入力シート!$M$37="", "",基本情報入力シート!$M$37))</f>
        <v/>
      </c>
      <c r="C445" s="1315"/>
      <c r="D445" s="1312"/>
      <c r="R445" s="1271"/>
    </row>
    <row r="446" spans="2:18">
      <c r="B446" s="1310" t="str">
        <f>IF(L446="", "", IF(基本情報入力シート!$M$37="", "",基本情報入力シート!$M$37))</f>
        <v/>
      </c>
      <c r="C446" s="1315"/>
      <c r="D446" s="1312"/>
      <c r="R446" s="1271"/>
    </row>
    <row r="447" spans="2:18">
      <c r="B447" s="1310" t="str">
        <f>IF(L447="", "", IF(基本情報入力シート!$M$37="", "",基本情報入力シート!$M$37))</f>
        <v/>
      </c>
      <c r="C447" s="1315"/>
      <c r="D447" s="1312"/>
      <c r="R447" s="1271"/>
    </row>
    <row r="448" spans="2:18">
      <c r="B448" s="1310" t="str">
        <f>IF(L448="", "", IF(基本情報入力シート!$M$37="", "",基本情報入力シート!$M$37))</f>
        <v/>
      </c>
      <c r="C448" s="1315"/>
      <c r="D448" s="1312"/>
      <c r="R448" s="1271"/>
    </row>
    <row r="449" spans="2:18">
      <c r="B449" s="1310" t="str">
        <f>IF(L449="", "", IF(基本情報入力シート!$M$37="", "",基本情報入力シート!$M$37))</f>
        <v/>
      </c>
      <c r="C449" s="1315"/>
      <c r="D449" s="1312"/>
      <c r="R449" s="1271"/>
    </row>
    <row r="450" spans="2:18">
      <c r="B450" s="1310" t="str">
        <f>IF(L450="", "", IF(基本情報入力シート!$M$37="", "",基本情報入力シート!$M$37))</f>
        <v/>
      </c>
      <c r="C450" s="1315"/>
      <c r="D450" s="1312"/>
      <c r="R450" s="1271"/>
    </row>
    <row r="451" spans="2:18">
      <c r="B451" s="1310" t="str">
        <f>IF(L451="", "", IF(基本情報入力シート!$M$37="", "",基本情報入力シート!$M$37))</f>
        <v/>
      </c>
      <c r="C451" s="1315"/>
      <c r="D451" s="1312"/>
      <c r="R451" s="1271"/>
    </row>
    <row r="452" spans="2:18">
      <c r="B452" s="1310" t="str">
        <f>IF(L452="", "", IF(基本情報入力シート!$M$37="", "",基本情報入力シート!$M$37))</f>
        <v/>
      </c>
      <c r="C452" s="1315"/>
      <c r="D452" s="1312"/>
      <c r="R452" s="1271"/>
    </row>
    <row r="453" spans="2:18">
      <c r="B453" s="1310" t="str">
        <f>IF(L453="", "", IF(基本情報入力シート!$M$37="", "",基本情報入力シート!$M$37))</f>
        <v/>
      </c>
      <c r="C453" s="1315"/>
      <c r="D453" s="1312"/>
      <c r="R453" s="1271"/>
    </row>
    <row r="454" spans="2:18">
      <c r="B454" s="1310" t="str">
        <f>IF(L454="", "", IF(基本情報入力シート!$M$37="", "",基本情報入力シート!$M$37))</f>
        <v/>
      </c>
      <c r="C454" s="1315"/>
      <c r="D454" s="1312"/>
      <c r="R454" s="1271"/>
    </row>
    <row r="455" spans="2:18">
      <c r="B455" s="1310" t="str">
        <f>IF(L455="", "", IF(基本情報入力シート!$M$37="", "",基本情報入力シート!$M$37))</f>
        <v/>
      </c>
      <c r="C455" s="1315"/>
      <c r="D455" s="1312"/>
      <c r="R455" s="1271"/>
    </row>
    <row r="456" spans="2:18">
      <c r="B456" s="1310" t="str">
        <f>IF(L456="", "", IF(基本情報入力シート!$M$37="", "",基本情報入力シート!$M$37))</f>
        <v/>
      </c>
      <c r="C456" s="1315"/>
      <c r="D456" s="1312"/>
      <c r="R456" s="1271"/>
    </row>
    <row r="457" spans="2:18">
      <c r="B457" s="1310" t="str">
        <f>IF(L457="", "", IF(基本情報入力シート!$M$37="", "",基本情報入力シート!$M$37))</f>
        <v/>
      </c>
      <c r="C457" s="1315"/>
      <c r="D457" s="1312"/>
      <c r="R457" s="1271"/>
    </row>
    <row r="458" spans="2:18">
      <c r="B458" s="1310" t="str">
        <f>IF(L458="", "", IF(基本情報入力シート!$M$37="", "",基本情報入力シート!$M$37))</f>
        <v/>
      </c>
      <c r="C458" s="1315"/>
      <c r="D458" s="1312"/>
      <c r="R458" s="1271"/>
    </row>
    <row r="459" spans="2:18">
      <c r="B459" s="1310" t="str">
        <f>IF(L459="", "", IF(基本情報入力シート!$M$37="", "",基本情報入力シート!$M$37))</f>
        <v/>
      </c>
      <c r="C459" s="1315"/>
      <c r="D459" s="1312"/>
      <c r="R459" s="1271"/>
    </row>
    <row r="460" spans="2:18">
      <c r="B460" s="1310" t="str">
        <f>IF(L460="", "", IF(基本情報入力シート!$M$37="", "",基本情報入力シート!$M$37))</f>
        <v/>
      </c>
      <c r="C460" s="1315"/>
      <c r="D460" s="1312"/>
      <c r="R460" s="1271"/>
    </row>
    <row r="461" spans="2:18">
      <c r="B461" s="1310" t="str">
        <f>IF(L461="", "", IF(基本情報入力シート!$M$37="", "",基本情報入力シート!$M$37))</f>
        <v/>
      </c>
      <c r="C461" s="1315"/>
      <c r="D461" s="1312"/>
      <c r="R461" s="1271"/>
    </row>
    <row r="462" spans="2:18">
      <c r="B462" s="1310" t="str">
        <f>IF(L462="", "", IF(基本情報入力シート!$M$37="", "",基本情報入力シート!$M$37))</f>
        <v/>
      </c>
      <c r="C462" s="1315"/>
      <c r="D462" s="1312"/>
      <c r="R462" s="1271"/>
    </row>
    <row r="463" spans="2:18">
      <c r="B463" s="1310" t="str">
        <f>IF(L463="", "", IF(基本情報入力シート!$M$37="", "",基本情報入力シート!$M$37))</f>
        <v/>
      </c>
      <c r="C463" s="1315"/>
      <c r="D463" s="1312"/>
      <c r="R463" s="1271"/>
    </row>
    <row r="464" spans="2:18">
      <c r="B464" s="1310" t="str">
        <f>IF(L464="", "", IF(基本情報入力シート!$M$37="", "",基本情報入力シート!$M$37))</f>
        <v/>
      </c>
      <c r="C464" s="1315"/>
      <c r="D464" s="1312"/>
      <c r="R464" s="1271"/>
    </row>
    <row r="465" spans="2:18">
      <c r="B465" s="1310" t="str">
        <f>IF(L465="", "", IF(基本情報入力シート!$M$37="", "",基本情報入力シート!$M$37))</f>
        <v/>
      </c>
      <c r="C465" s="1315"/>
      <c r="D465" s="1312"/>
      <c r="R465" s="1271"/>
    </row>
    <row r="466" spans="2:18">
      <c r="B466" s="1310" t="str">
        <f>IF(L466="", "", IF(基本情報入力シート!$M$37="", "",基本情報入力シート!$M$37))</f>
        <v/>
      </c>
      <c r="C466" s="1315"/>
      <c r="D466" s="1312"/>
      <c r="R466" s="1271"/>
    </row>
    <row r="467" spans="2:18">
      <c r="B467" s="1310" t="str">
        <f>IF(L467="", "", IF(基本情報入力シート!$M$37="", "",基本情報入力シート!$M$37))</f>
        <v/>
      </c>
      <c r="C467" s="1315"/>
      <c r="D467" s="1312"/>
      <c r="R467" s="1271"/>
    </row>
    <row r="468" spans="2:18">
      <c r="B468" s="1310" t="str">
        <f>IF(L468="", "", IF(基本情報入力シート!$M$37="", "",基本情報入力シート!$M$37))</f>
        <v/>
      </c>
      <c r="C468" s="1315"/>
      <c r="D468" s="1312"/>
      <c r="R468" s="1271"/>
    </row>
    <row r="469" spans="2:18">
      <c r="B469" s="1310" t="str">
        <f>IF(L469="", "", IF(基本情報入力シート!$M$37="", "",基本情報入力シート!$M$37))</f>
        <v/>
      </c>
      <c r="C469" s="1315"/>
      <c r="D469" s="1312"/>
      <c r="R469" s="1271"/>
    </row>
    <row r="470" spans="2:18">
      <c r="B470" s="1310" t="str">
        <f>IF(L470="", "", IF(基本情報入力シート!$M$37="", "",基本情報入力シート!$M$37))</f>
        <v/>
      </c>
      <c r="C470" s="1315"/>
      <c r="D470" s="1312"/>
      <c r="R470" s="1271"/>
    </row>
    <row r="471" spans="2:18">
      <c r="B471" s="1310" t="str">
        <f>IF(L471="", "", IF(基本情報入力シート!$M$37="", "",基本情報入力シート!$M$37))</f>
        <v/>
      </c>
      <c r="C471" s="1315"/>
      <c r="D471" s="1312"/>
      <c r="R471" s="1271"/>
    </row>
    <row r="472" spans="2:18">
      <c r="B472" s="1310" t="str">
        <f>IF(L472="", "", IF(基本情報入力シート!$M$37="", "",基本情報入力シート!$M$37))</f>
        <v/>
      </c>
      <c r="C472" s="1315"/>
      <c r="D472" s="1312"/>
      <c r="R472" s="1271"/>
    </row>
    <row r="473" spans="2:18">
      <c r="B473" s="1310" t="str">
        <f>IF(L473="", "", IF(基本情報入力シート!$M$37="", "",基本情報入力シート!$M$37))</f>
        <v/>
      </c>
      <c r="C473" s="1315"/>
      <c r="D473" s="1312"/>
      <c r="R473" s="1271"/>
    </row>
    <row r="474" spans="2:18">
      <c r="B474" s="1310" t="str">
        <f>IF(L474="", "", IF(基本情報入力シート!$M$37="", "",基本情報入力シート!$M$37))</f>
        <v/>
      </c>
      <c r="C474" s="1315"/>
      <c r="D474" s="1312"/>
      <c r="R474" s="1271"/>
    </row>
    <row r="475" spans="2:18">
      <c r="B475" s="1310" t="str">
        <f>IF(L475="", "", IF(基本情報入力シート!$M$37="", "",基本情報入力シート!$M$37))</f>
        <v/>
      </c>
      <c r="C475" s="1315"/>
      <c r="D475" s="1312"/>
      <c r="R475" s="1271"/>
    </row>
    <row r="476" spans="2:18">
      <c r="B476" s="1310" t="str">
        <f>IF(L476="", "", IF(基本情報入力シート!$M$37="", "",基本情報入力シート!$M$37))</f>
        <v/>
      </c>
      <c r="C476" s="1315"/>
      <c r="D476" s="1312"/>
      <c r="R476" s="1271"/>
    </row>
    <row r="477" spans="2:18">
      <c r="B477" s="1310" t="str">
        <f>IF(L477="", "", IF(基本情報入力シート!$M$37="", "",基本情報入力シート!$M$37))</f>
        <v/>
      </c>
      <c r="C477" s="1315"/>
      <c r="D477" s="1312"/>
      <c r="R477" s="1271"/>
    </row>
    <row r="478" spans="2:18">
      <c r="B478" s="1310" t="str">
        <f>IF(L478="", "", IF(基本情報入力シート!$M$37="", "",基本情報入力シート!$M$37))</f>
        <v/>
      </c>
      <c r="C478" s="1315"/>
      <c r="D478" s="1312"/>
      <c r="R478" s="1271"/>
    </row>
    <row r="479" spans="2:18">
      <c r="B479" s="1310" t="str">
        <f>IF(L479="", "", IF(基本情報入力シート!$M$37="", "",基本情報入力シート!$M$37))</f>
        <v/>
      </c>
      <c r="C479" s="1315"/>
      <c r="D479" s="1312"/>
      <c r="R479" s="1271"/>
    </row>
    <row r="480" spans="2:18">
      <c r="B480" s="1310" t="str">
        <f>IF(L480="", "", IF(基本情報入力シート!$M$37="", "",基本情報入力シート!$M$37))</f>
        <v/>
      </c>
      <c r="C480" s="1315"/>
      <c r="D480" s="1312"/>
      <c r="R480" s="1271"/>
    </row>
    <row r="481" spans="2:18">
      <c r="B481" s="1310" t="str">
        <f>IF(L481="", "", IF(基本情報入力シート!$M$37="", "",基本情報入力シート!$M$37))</f>
        <v/>
      </c>
      <c r="C481" s="1315"/>
      <c r="D481" s="1312"/>
      <c r="R481" s="1271"/>
    </row>
    <row r="482" spans="2:18">
      <c r="B482" s="1310" t="str">
        <f>IF(L482="", "", IF(基本情報入力シート!$M$37="", "",基本情報入力シート!$M$37))</f>
        <v/>
      </c>
      <c r="C482" s="1315"/>
      <c r="D482" s="1312"/>
      <c r="R482" s="1271"/>
    </row>
    <row r="483" spans="2:18">
      <c r="B483" s="1310" t="str">
        <f>IF(L483="", "", IF(基本情報入力シート!$M$37="", "",基本情報入力シート!$M$37))</f>
        <v/>
      </c>
      <c r="C483" s="1315"/>
      <c r="D483" s="1312"/>
      <c r="R483" s="1271"/>
    </row>
    <row r="484" spans="2:18">
      <c r="B484" s="1310" t="str">
        <f>IF(L484="", "", IF(基本情報入力シート!$M$37="", "",基本情報入力シート!$M$37))</f>
        <v/>
      </c>
      <c r="C484" s="1315"/>
      <c r="D484" s="1312"/>
      <c r="R484" s="1271"/>
    </row>
    <row r="485" spans="2:18">
      <c r="B485" s="1310" t="str">
        <f>IF(L485="", "", IF(基本情報入力シート!$M$37="", "",基本情報入力シート!$M$37))</f>
        <v/>
      </c>
      <c r="C485" s="1315"/>
      <c r="D485" s="1312"/>
      <c r="R485" s="1271"/>
    </row>
    <row r="486" spans="2:18">
      <c r="B486" s="1310" t="str">
        <f>IF(L486="", "", IF(基本情報入力シート!$M$37="", "",基本情報入力シート!$M$37))</f>
        <v/>
      </c>
      <c r="C486" s="1315"/>
      <c r="D486" s="1312"/>
      <c r="R486" s="1271"/>
    </row>
    <row r="487" spans="2:18">
      <c r="B487" s="1310" t="str">
        <f>IF(L487="", "", IF(基本情報入力シート!$M$37="", "",基本情報入力シート!$M$37))</f>
        <v/>
      </c>
      <c r="C487" s="1315"/>
      <c r="D487" s="1312"/>
      <c r="R487" s="1271"/>
    </row>
    <row r="488" spans="2:18">
      <c r="B488" s="1310" t="str">
        <f>IF(L488="", "", IF(基本情報入力シート!$M$37="", "",基本情報入力シート!$M$37))</f>
        <v/>
      </c>
      <c r="C488" s="1315"/>
      <c r="D488" s="1312"/>
      <c r="R488" s="1271"/>
    </row>
    <row r="489" spans="2:18">
      <c r="B489" s="1310" t="str">
        <f>IF(L489="", "", IF(基本情報入力シート!$M$37="", "",基本情報入力シート!$M$37))</f>
        <v/>
      </c>
      <c r="C489" s="1315"/>
      <c r="D489" s="1312"/>
      <c r="R489" s="1271"/>
    </row>
    <row r="490" spans="2:18">
      <c r="B490" s="1310" t="str">
        <f>IF(L490="", "", IF(基本情報入力シート!$M$37="", "",基本情報入力シート!$M$37))</f>
        <v/>
      </c>
      <c r="C490" s="1315"/>
      <c r="D490" s="1312"/>
      <c r="R490" s="1271"/>
    </row>
    <row r="491" spans="2:18">
      <c r="B491" s="1310" t="str">
        <f>IF(L491="", "", IF(基本情報入力シート!$M$37="", "",基本情報入力シート!$M$37))</f>
        <v/>
      </c>
      <c r="C491" s="1315"/>
      <c r="D491" s="1312"/>
      <c r="R491" s="1271"/>
    </row>
    <row r="492" spans="2:18">
      <c r="B492" s="1310" t="str">
        <f>IF(L492="", "", IF(基本情報入力シート!$M$37="", "",基本情報入力シート!$M$37))</f>
        <v/>
      </c>
      <c r="C492" s="1315"/>
      <c r="D492" s="1312"/>
      <c r="R492" s="1271"/>
    </row>
    <row r="493" spans="2:18">
      <c r="B493" s="1310" t="str">
        <f>IF(L493="", "", IF(基本情報入力シート!$M$37="", "",基本情報入力シート!$M$37))</f>
        <v/>
      </c>
      <c r="C493" s="1315"/>
      <c r="D493" s="1312"/>
      <c r="R493" s="1271"/>
    </row>
    <row r="494" spans="2:18">
      <c r="B494" s="1310" t="str">
        <f>IF(L494="", "", IF(基本情報入力シート!$M$37="", "",基本情報入力シート!$M$37))</f>
        <v/>
      </c>
      <c r="C494" s="1315"/>
      <c r="D494" s="1312"/>
      <c r="R494" s="1271"/>
    </row>
    <row r="495" spans="2:18">
      <c r="B495" s="1310" t="str">
        <f>IF(L495="", "", IF(基本情報入力シート!$M$37="", "",基本情報入力シート!$M$37))</f>
        <v/>
      </c>
      <c r="C495" s="1315"/>
      <c r="D495" s="1312"/>
      <c r="R495" s="1271"/>
    </row>
    <row r="496" spans="2:18">
      <c r="B496" s="1310" t="str">
        <f>IF(L496="", "", IF(基本情報入力シート!$M$37="", "",基本情報入力シート!$M$37))</f>
        <v/>
      </c>
      <c r="C496" s="1315"/>
      <c r="D496" s="1312"/>
      <c r="R496" s="1271"/>
    </row>
    <row r="497" spans="2:26">
      <c r="B497" s="1310" t="str">
        <f>IF(L497="", "", IF(基本情報入力シート!$M$37="", "",基本情報入力シート!$M$37))</f>
        <v/>
      </c>
      <c r="C497" s="1315"/>
      <c r="D497" s="1312"/>
      <c r="R497" s="1271"/>
    </row>
    <row r="498" spans="2:26">
      <c r="B498" s="1310" t="str">
        <f>IF(L498="", "", IF(基本情報入力シート!$M$37="", "",基本情報入力シート!$M$37))</f>
        <v/>
      </c>
      <c r="C498" s="1315"/>
      <c r="D498" s="1312"/>
      <c r="R498" s="1271"/>
    </row>
    <row r="499" spans="2:26">
      <c r="B499" s="1310" t="str">
        <f>IF(L499="", "", IF(基本情報入力シート!$M$37="", "",基本情報入力シート!$M$37))</f>
        <v/>
      </c>
      <c r="C499" s="1315"/>
      <c r="D499" s="1312"/>
      <c r="R499" s="1271"/>
    </row>
    <row r="500" spans="2:26">
      <c r="B500" s="1310" t="str">
        <f>IF(L500="", "", IF(基本情報入力シート!$M$37="", "",基本情報入力シート!$M$37))</f>
        <v/>
      </c>
      <c r="C500" s="1315"/>
      <c r="D500" s="1312"/>
      <c r="R500" s="1271"/>
    </row>
    <row r="501" spans="2:26">
      <c r="B501" t="str">
        <f>IF(I501="", "", IF([10]基本情報入力シート!$M$36="", "", [10]基本情報入力シート!$M$36))</f>
        <v/>
      </c>
      <c r="C501" s="1316"/>
      <c r="R501" s="1271"/>
      <c r="Z501" s="1313"/>
    </row>
    <row r="502" spans="2:26">
      <c r="B502" t="str">
        <f>IF(I502="", "", IF([10]基本情報入力シート!$M$36="", "", [10]基本情報入力シート!$M$36))</f>
        <v/>
      </c>
      <c r="C502" s="1316"/>
      <c r="R502" s="1271"/>
      <c r="Z502" s="1313"/>
    </row>
    <row r="503" spans="2:26">
      <c r="B503" t="str">
        <f>IF(I503="", "", IF([10]基本情報入力シート!$M$36="", "", [10]基本情報入力シート!$M$36))</f>
        <v/>
      </c>
      <c r="C503" s="1316"/>
      <c r="R503" s="1271"/>
      <c r="Z503" s="1313"/>
    </row>
    <row r="504" spans="2:26">
      <c r="B504" t="str">
        <f>IF(I504="", "", IF([10]基本情報入力シート!$M$36="", "", [10]基本情報入力シート!$M$36))</f>
        <v/>
      </c>
      <c r="C504" s="1316"/>
      <c r="R504" s="1271"/>
      <c r="Z504" s="1313"/>
    </row>
    <row r="505" spans="2:26">
      <c r="B505" t="str">
        <f>IF(I505="", "", IF([10]基本情報入力シート!$M$36="", "", [10]基本情報入力シート!$M$36))</f>
        <v/>
      </c>
      <c r="C505" s="1316"/>
      <c r="R505" s="1271"/>
      <c r="Z505" s="1313"/>
    </row>
    <row r="506" spans="2:26">
      <c r="B506" t="str">
        <f>IF(I506="", "", IF([10]基本情報入力シート!$M$36="", "", [10]基本情報入力シート!$M$36))</f>
        <v/>
      </c>
      <c r="C506" s="1316"/>
      <c r="R506" s="1271"/>
      <c r="Z506" s="1313"/>
    </row>
    <row r="507" spans="2:26">
      <c r="B507" t="str">
        <f>IF(I507="", "", IF([10]基本情報入力シート!$M$36="", "", [10]基本情報入力シート!$M$36))</f>
        <v/>
      </c>
      <c r="C507" s="1316"/>
    </row>
    <row r="508" spans="2:26">
      <c r="B508" t="str">
        <f>IF(I508="", "", IF([10]基本情報入力シート!$M$36="", "", [10]基本情報入力シート!$M$36))</f>
        <v/>
      </c>
      <c r="C508" s="1316"/>
    </row>
    <row r="509" spans="2:26">
      <c r="B509" t="str">
        <f>IF(I509="", "", IF([10]基本情報入力シート!$M$36="", "", [10]基本情報入力シート!$M$36))</f>
        <v/>
      </c>
      <c r="C509" s="1316"/>
    </row>
    <row r="510" spans="2:26">
      <c r="B510" t="str">
        <f>IF(I510="", "", IF([10]基本情報入力シート!$M$36="", "", [10]基本情報入力シート!$M$36))</f>
        <v/>
      </c>
      <c r="C510" s="1316"/>
    </row>
    <row r="511" spans="2:26">
      <c r="B511" t="str">
        <f>IF(I511="", "", IF([10]基本情報入力シート!$M$36="", "", [10]基本情報入力シート!$M$36))</f>
        <v/>
      </c>
      <c r="C511" s="1316"/>
    </row>
  </sheetData>
  <sheetProtection algorithmName="SHA-512" hashValue="Q60BZUaB+eAAvpgiPPHf+gabutrcaCLUAmrcvA3j4QU+bhvzGmSHZnOA5UYy9zu/rga/ombIPUhSP7z72o6RDA==" saltValue="KP8uH1Iwma8HPS5MwBMTIA==" spinCount="100000" sheet="1" objects="1" scenarios="1"/>
  <mergeCells count="14">
    <mergeCell ref="P3:P6"/>
    <mergeCell ref="Q3:AE4"/>
    <mergeCell ref="M4:M6"/>
    <mergeCell ref="N4:N6"/>
    <mergeCell ref="Q5:V5"/>
    <mergeCell ref="X5:X6"/>
    <mergeCell ref="Y5:AD5"/>
    <mergeCell ref="AE5:AE6"/>
    <mergeCell ref="B3:B6"/>
    <mergeCell ref="C3:C6"/>
    <mergeCell ref="D3:K6"/>
    <mergeCell ref="L3:L6"/>
    <mergeCell ref="M3:N3"/>
    <mergeCell ref="O3:O6"/>
  </mergeCells>
  <phoneticPr fontId="7"/>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酒井　真希</cp:lastModifiedBy>
  <cp:revision/>
  <cp:lastPrinted>2024-11-25T05:27:58Z</cp:lastPrinted>
  <dcterms:created xsi:type="dcterms:W3CDTF">2023-01-10T13:53:21Z</dcterms:created>
  <dcterms:modified xsi:type="dcterms:W3CDTF">2025-06-25T09:22:00Z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