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nas03.vdi.pref.nagano.lg.jp\合同庁舎nas\X1909B0214SE101\share\003地域振興\★元気づくり支援金\R6\100 様式\"/>
    </mc:Choice>
  </mc:AlternateContent>
  <xr:revisionPtr revIDLastSave="0" documentId="8_{A41381DC-94ED-4EE5-B907-0CC15D944F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第1号事業費内訳（団体入力例）" sheetId="1" r:id="rId1"/>
    <sheet name="【記載例】第1号事業費内訳（団体入力例）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4" i="2" l="1"/>
  <c r="Q34" i="2" s="1"/>
  <c r="O33" i="2"/>
  <c r="Q33" i="2" s="1"/>
  <c r="O32" i="2"/>
  <c r="Q32" i="2" s="1"/>
  <c r="Q30" i="2"/>
  <c r="O30" i="2"/>
  <c r="Q29" i="2"/>
  <c r="O29" i="2"/>
  <c r="Q28" i="2"/>
  <c r="O28" i="2"/>
  <c r="Q27" i="2"/>
  <c r="O27" i="2"/>
  <c r="Q26" i="2"/>
  <c r="O26" i="2"/>
  <c r="Q25" i="2"/>
  <c r="O25" i="2"/>
  <c r="Q24" i="2"/>
  <c r="O24" i="2"/>
  <c r="Q23" i="2"/>
  <c r="O23" i="2"/>
  <c r="Q22" i="2"/>
  <c r="O22" i="2"/>
  <c r="Q21" i="2"/>
  <c r="O21" i="2"/>
  <c r="Q20" i="2"/>
  <c r="O20" i="2"/>
  <c r="Q19" i="2"/>
  <c r="O19" i="2"/>
  <c r="Q18" i="2"/>
  <c r="O18" i="2"/>
  <c r="O17" i="2"/>
  <c r="O16" i="2"/>
  <c r="Q16" i="2" s="1"/>
  <c r="O15" i="2"/>
  <c r="Q15" i="2" s="1"/>
  <c r="O14" i="2"/>
  <c r="Q14" i="2" s="1"/>
  <c r="O13" i="2"/>
  <c r="Q13" i="2" s="1"/>
  <c r="O12" i="2"/>
  <c r="Q12" i="2" s="1"/>
  <c r="O11" i="2"/>
  <c r="Q10" i="2"/>
  <c r="O10" i="2"/>
  <c r="Q9" i="2"/>
  <c r="O9" i="2"/>
  <c r="Q8" i="2"/>
  <c r="O8" i="2"/>
  <c r="Q7" i="2"/>
  <c r="O7" i="2"/>
  <c r="O31" i="2" s="1"/>
  <c r="O33" i="1"/>
  <c r="O34" i="1"/>
  <c r="Q34" i="1" s="1"/>
  <c r="Q31" i="2" l="1"/>
  <c r="Q35" i="2"/>
  <c r="T35" i="2" s="1"/>
  <c r="O35" i="2"/>
  <c r="O37" i="2" s="1"/>
  <c r="Q33" i="1"/>
  <c r="O32" i="1"/>
  <c r="O35" i="1" s="1"/>
  <c r="O30" i="1"/>
  <c r="Q30" i="1" s="1"/>
  <c r="O29" i="1"/>
  <c r="Q29" i="1" s="1"/>
  <c r="O28" i="1"/>
  <c r="Q28" i="1" s="1"/>
  <c r="O27" i="1"/>
  <c r="Q27" i="1" s="1"/>
  <c r="O26" i="1"/>
  <c r="Q26" i="1" s="1"/>
  <c r="O25" i="1"/>
  <c r="Q25" i="1" s="1"/>
  <c r="O24" i="1"/>
  <c r="Q24" i="1" s="1"/>
  <c r="O23" i="1"/>
  <c r="Q23" i="1" s="1"/>
  <c r="O22" i="1"/>
  <c r="Q22" i="1" s="1"/>
  <c r="O21" i="1"/>
  <c r="Q21" i="1" s="1"/>
  <c r="O20" i="1"/>
  <c r="Q20" i="1" s="1"/>
  <c r="O19" i="1"/>
  <c r="Q19" i="1" s="1"/>
  <c r="O18" i="1"/>
  <c r="Q18" i="1" s="1"/>
  <c r="O17" i="1"/>
  <c r="O16" i="1"/>
  <c r="Q16" i="1" s="1"/>
  <c r="O15" i="1"/>
  <c r="Q15" i="1" s="1"/>
  <c r="O14" i="1"/>
  <c r="Q14" i="1" s="1"/>
  <c r="O13" i="1"/>
  <c r="Q13" i="1" s="1"/>
  <c r="O12" i="1"/>
  <c r="Q12" i="1" s="1"/>
  <c r="O11" i="1"/>
  <c r="O10" i="1"/>
  <c r="Q10" i="1" s="1"/>
  <c r="O9" i="1"/>
  <c r="Q9" i="1" s="1"/>
  <c r="O8" i="1"/>
  <c r="Q8" i="1" s="1"/>
  <c r="O7" i="1"/>
  <c r="T31" i="2" l="1"/>
  <c r="T37" i="2" s="1"/>
  <c r="Q37" i="2"/>
  <c r="O31" i="1"/>
  <c r="O37" i="1" s="1"/>
  <c r="Q32" i="1"/>
  <c r="Q7" i="1"/>
  <c r="Q31" i="1" s="1"/>
  <c r="Q35" i="1" l="1"/>
  <c r="T35" i="1" s="1"/>
  <c r="T31" i="1"/>
  <c r="Q37" i="1" l="1"/>
  <c r="T37" i="1"/>
</calcChain>
</file>

<file path=xl/sharedStrings.xml><?xml version="1.0" encoding="utf-8"?>
<sst xmlns="http://schemas.openxmlformats.org/spreadsheetml/2006/main" count="409" uniqueCount="46">
  <si>
    <t>別　紙（別記様式第１号関係）</t>
    <phoneticPr fontId="3"/>
  </si>
  <si>
    <t>◆実施内容別事業費内訳</t>
    <phoneticPr fontId="3"/>
  </si>
  <si>
    <t>区　分</t>
    <phoneticPr fontId="3"/>
  </si>
  <si>
    <t>内　容</t>
    <rPh sb="0" eb="1">
      <t>ウチ</t>
    </rPh>
    <rPh sb="2" eb="3">
      <t>カタチ</t>
    </rPh>
    <phoneticPr fontId="3"/>
  </si>
  <si>
    <t>積算（説明）</t>
    <phoneticPr fontId="3"/>
  </si>
  <si>
    <t>事業費a</t>
    <phoneticPr fontId="3"/>
  </si>
  <si>
    <t>対象経費ｂ</t>
    <rPh sb="0" eb="2">
      <t>タイショウ</t>
    </rPh>
    <rPh sb="2" eb="4">
      <t>ケイヒ</t>
    </rPh>
    <phoneticPr fontId="3"/>
  </si>
  <si>
    <t>補助率</t>
    <rPh sb="0" eb="3">
      <t>ホジョリツ</t>
    </rPh>
    <phoneticPr fontId="3"/>
  </si>
  <si>
    <t>支援金</t>
    <rPh sb="0" eb="2">
      <t>シエン</t>
    </rPh>
    <rPh sb="2" eb="3">
      <t>キン</t>
    </rPh>
    <phoneticPr fontId="3"/>
  </si>
  <si>
    <t>単価</t>
    <rPh sb="0" eb="2">
      <t>タンカ</t>
    </rPh>
    <phoneticPr fontId="3"/>
  </si>
  <si>
    <t>×</t>
    <phoneticPr fontId="3"/>
  </si>
  <si>
    <t>数量</t>
    <rPh sb="0" eb="2">
      <t>スウリョウ</t>
    </rPh>
    <phoneticPr fontId="3"/>
  </si>
  <si>
    <t>回数</t>
    <rPh sb="0" eb="2">
      <t>カイスウ</t>
    </rPh>
    <phoneticPr fontId="3"/>
  </si>
  <si>
    <t>基本額ｃ</t>
    <rPh sb="0" eb="2">
      <t>キホン</t>
    </rPh>
    <rPh sb="2" eb="3">
      <t>ガク</t>
    </rPh>
    <phoneticPr fontId="3"/>
  </si>
  <si>
    <t>単位</t>
    <rPh sb="0" eb="2">
      <t>タンイ</t>
    </rPh>
    <phoneticPr fontId="3"/>
  </si>
  <si>
    <t>(b×補助率)</t>
    <rPh sb="3" eb="6">
      <t>ホジョリツ</t>
    </rPh>
    <phoneticPr fontId="3"/>
  </si>
  <si>
    <t>ソフト事業</t>
    <rPh sb="3" eb="5">
      <t>ジギョウ</t>
    </rPh>
    <phoneticPr fontId="3"/>
  </si>
  <si>
    <t>円</t>
    <rPh sb="0" eb="1">
      <t>エン</t>
    </rPh>
    <phoneticPr fontId="3"/>
  </si>
  <si>
    <t>×</t>
    <phoneticPr fontId="3"/>
  </si>
  <si>
    <t>×</t>
    <phoneticPr fontId="3"/>
  </si>
  <si>
    <t>回</t>
    <rPh sb="0" eb="1">
      <t>カイ</t>
    </rPh>
    <phoneticPr fontId="3"/>
  </si>
  <si>
    <t>式</t>
    <rPh sb="0" eb="1">
      <t>シキ</t>
    </rPh>
    <phoneticPr fontId="3"/>
  </si>
  <si>
    <t>×</t>
    <phoneticPr fontId="3"/>
  </si>
  <si>
    <t>×</t>
    <phoneticPr fontId="3"/>
  </si>
  <si>
    <t>個</t>
    <rPh sb="0" eb="1">
      <t>コ</t>
    </rPh>
    <phoneticPr fontId="3"/>
  </si>
  <si>
    <t>×</t>
    <phoneticPr fontId="3"/>
  </si>
  <si>
    <t>×</t>
    <phoneticPr fontId="3"/>
  </si>
  <si>
    <t>×</t>
    <phoneticPr fontId="3"/>
  </si>
  <si>
    <t>人</t>
    <rPh sb="0" eb="1">
      <t>ニン</t>
    </rPh>
    <phoneticPr fontId="3"/>
  </si>
  <si>
    <t>×</t>
    <phoneticPr fontId="3"/>
  </si>
  <si>
    <t>（ソフト事業）　小　計</t>
    <phoneticPr fontId="3"/>
  </si>
  <si>
    <t>ハード事業</t>
    <rPh sb="3" eb="5">
      <t>ジギョウ</t>
    </rPh>
    <phoneticPr fontId="3"/>
  </si>
  <si>
    <t>（ハード事業）　小　計</t>
    <phoneticPr fontId="3"/>
  </si>
  <si>
    <t>合　　計</t>
    <rPh sb="0" eb="1">
      <t>ア</t>
    </rPh>
    <rPh sb="3" eb="4">
      <t>ケイ</t>
    </rPh>
    <phoneticPr fontId="3"/>
  </si>
  <si>
    <t>（Ａ)</t>
    <phoneticPr fontId="3"/>
  </si>
  <si>
    <t>（Ｂ)</t>
    <phoneticPr fontId="3"/>
  </si>
  <si>
    <t>（Ｃ)</t>
    <phoneticPr fontId="3"/>
  </si>
  <si>
    <t>※市町村等の事業は、対象経費(b)は特定財源を控除した後の額を記載する。（特定財源を控除する内容が未定の場合は暫定的に振り分けること。）
※支援金基本額小計欄は千円未満切り捨てとする。</t>
    <phoneticPr fontId="3"/>
  </si>
  <si>
    <t>花いっぱい実践活動</t>
    <rPh sb="0" eb="1">
      <t>ハナ</t>
    </rPh>
    <rPh sb="5" eb="7">
      <t>ジッセン</t>
    </rPh>
    <rPh sb="7" eb="9">
      <t>カツドウ</t>
    </rPh>
    <phoneticPr fontId="3"/>
  </si>
  <si>
    <t>苗代</t>
    <rPh sb="0" eb="1">
      <t>ナエ</t>
    </rPh>
    <rPh sb="1" eb="2">
      <t>ダイ</t>
    </rPh>
    <phoneticPr fontId="3"/>
  </si>
  <si>
    <t>肥料代</t>
    <rPh sb="0" eb="2">
      <t>ヒリョウ</t>
    </rPh>
    <rPh sb="2" eb="3">
      <t>ダイ</t>
    </rPh>
    <phoneticPr fontId="3"/>
  </si>
  <si>
    <t>シンポジウム</t>
    <phoneticPr fontId="3"/>
  </si>
  <si>
    <t>講師謝金</t>
    <rPh sb="0" eb="2">
      <t>コウシ</t>
    </rPh>
    <rPh sb="2" eb="4">
      <t>シャキン</t>
    </rPh>
    <phoneticPr fontId="3"/>
  </si>
  <si>
    <t>交流会会食代</t>
    <rPh sb="0" eb="3">
      <t>コウリュウカイ</t>
    </rPh>
    <rPh sb="3" eb="5">
      <t>カイショク</t>
    </rPh>
    <rPh sb="5" eb="6">
      <t>ダイ</t>
    </rPh>
    <phoneticPr fontId="3"/>
  </si>
  <si>
    <t>袋</t>
    <rPh sb="0" eb="1">
      <t>フクロ</t>
    </rPh>
    <phoneticPr fontId="3"/>
  </si>
  <si>
    <t>四阿
　(積算内訳は別紙設計書
　参照）</t>
    <rPh sb="0" eb="2">
      <t>アズマヤ</t>
    </rPh>
    <rPh sb="5" eb="7">
      <t>セキサン</t>
    </rPh>
    <rPh sb="7" eb="9">
      <t>ウチワケ</t>
    </rPh>
    <rPh sb="10" eb="12">
      <t>ベッシ</t>
    </rPh>
    <rPh sb="12" eb="15">
      <t>セッケイショ</t>
    </rPh>
    <rPh sb="17" eb="19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</si>
</sst>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&quot;円&quot;"/>
  </numFmts>
  <fonts count="8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2" fillId="0" borderId="0" xfId="0" applyFont="1">
      <alignment vertical="center"/>
    </xf>
    <xf numFmtId="38" fontId="4" fillId="0" borderId="0" xfId="1" applyFont="1" applyAlignment="1">
      <alignment horizontal="right" vertical="center" shrinkToFit="1"/>
    </xf>
    <xf numFmtId="0" fontId="4" fillId="0" borderId="0" xfId="0" applyFont="1" applyAlignment="1">
      <alignment vertical="center" shrinkToFit="1"/>
    </xf>
    <xf numFmtId="38" fontId="4" fillId="0" borderId="0" xfId="1" applyFont="1" applyAlignment="1">
      <alignment vertical="center" shrinkToFit="1"/>
    </xf>
    <xf numFmtId="0" fontId="4" fillId="0" borderId="0" xfId="0" applyFont="1" applyAlignment="1">
      <alignment vertical="top" shrinkToFit="1"/>
    </xf>
    <xf numFmtId="0" fontId="4" fillId="0" borderId="0" xfId="0" applyFont="1" applyAlignment="1"/>
    <xf numFmtId="38" fontId="4" fillId="0" borderId="0" xfId="1" applyFont="1" applyAlignment="1">
      <alignment horizontal="right" shrinkToFit="1"/>
    </xf>
    <xf numFmtId="0" fontId="4" fillId="0" borderId="0" xfId="0" applyFont="1" applyAlignment="1">
      <alignment shrinkToFit="1"/>
    </xf>
    <xf numFmtId="38" fontId="4" fillId="0" borderId="0" xfId="1" applyFont="1" applyAlignment="1">
      <alignment shrinkToFit="1"/>
    </xf>
    <xf numFmtId="0" fontId="4" fillId="0" borderId="2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38" fontId="4" fillId="0" borderId="4" xfId="1" applyFont="1" applyBorder="1" applyAlignment="1" applyProtection="1">
      <alignment horizontal="right" vertical="top" shrinkToFit="1"/>
      <protection locked="0"/>
    </xf>
    <xf numFmtId="176" fontId="4" fillId="0" borderId="5" xfId="0" applyNumberFormat="1" applyFont="1" applyBorder="1" applyAlignment="1">
      <alignment vertical="top" shrinkToFit="1"/>
    </xf>
    <xf numFmtId="0" fontId="4" fillId="0" borderId="5" xfId="0" applyFont="1" applyBorder="1" applyAlignment="1">
      <alignment vertical="top" shrinkToFit="1"/>
    </xf>
    <xf numFmtId="38" fontId="4" fillId="0" borderId="5" xfId="1" applyFont="1" applyBorder="1" applyAlignment="1" applyProtection="1">
      <alignment vertical="top" shrinkToFit="1"/>
      <protection locked="0"/>
    </xf>
    <xf numFmtId="0" fontId="4" fillId="0" borderId="5" xfId="0" applyFont="1" applyBorder="1" applyAlignment="1" applyProtection="1">
      <alignment vertical="top" shrinkToFit="1"/>
      <protection locked="0"/>
    </xf>
    <xf numFmtId="38" fontId="4" fillId="0" borderId="4" xfId="1" applyFont="1" applyBorder="1" applyAlignment="1">
      <alignment vertical="top" shrinkToFit="1"/>
    </xf>
    <xf numFmtId="0" fontId="4" fillId="0" borderId="6" xfId="0" applyFont="1" applyBorder="1" applyAlignment="1">
      <alignment vertical="top" shrinkToFit="1"/>
    </xf>
    <xf numFmtId="0" fontId="4" fillId="0" borderId="0" xfId="0" applyFont="1" applyAlignment="1">
      <alignment vertical="top"/>
    </xf>
    <xf numFmtId="176" fontId="4" fillId="0" borderId="0" xfId="0" applyNumberFormat="1" applyFont="1" applyAlignment="1">
      <alignment vertical="top" shrinkToFit="1"/>
    </xf>
    <xf numFmtId="38" fontId="4" fillId="0" borderId="0" xfId="1" applyFont="1" applyAlignment="1" applyProtection="1">
      <alignment vertical="top" shrinkToFit="1"/>
      <protection locked="0"/>
    </xf>
    <xf numFmtId="0" fontId="4" fillId="0" borderId="0" xfId="0" applyFont="1" applyAlignment="1" applyProtection="1">
      <alignment vertical="top" shrinkToFit="1"/>
      <protection locked="0"/>
    </xf>
    <xf numFmtId="38" fontId="4" fillId="0" borderId="8" xfId="1" applyFont="1" applyBorder="1" applyAlignment="1">
      <alignment vertical="top" shrinkToFit="1"/>
    </xf>
    <xf numFmtId="0" fontId="4" fillId="0" borderId="9" xfId="0" applyFont="1" applyBorder="1" applyAlignment="1">
      <alignment vertical="top" shrinkToFit="1"/>
    </xf>
    <xf numFmtId="0" fontId="4" fillId="0" borderId="0" xfId="0" applyFont="1" applyAlignment="1" applyProtection="1">
      <alignment vertical="top"/>
      <protection locked="0"/>
    </xf>
    <xf numFmtId="38" fontId="4" fillId="0" borderId="1" xfId="1" applyFont="1" applyBorder="1" applyAlignment="1" applyProtection="1">
      <alignment horizontal="right" vertical="top" shrinkToFit="1"/>
      <protection locked="0"/>
    </xf>
    <xf numFmtId="38" fontId="4" fillId="0" borderId="8" xfId="1" applyFont="1" applyBorder="1" applyAlignment="1" applyProtection="1">
      <alignment horizontal="right" vertical="top" shrinkToFit="1"/>
      <protection locked="0"/>
    </xf>
    <xf numFmtId="0" fontId="4" fillId="0" borderId="8" xfId="0" applyFont="1" applyBorder="1" applyAlignment="1" applyProtection="1">
      <alignment vertical="top"/>
      <protection locked="0"/>
    </xf>
    <xf numFmtId="0" fontId="4" fillId="0" borderId="9" xfId="0" applyFont="1" applyBorder="1" applyAlignment="1" applyProtection="1">
      <alignment vertical="top"/>
      <protection locked="0"/>
    </xf>
    <xf numFmtId="38" fontId="4" fillId="0" borderId="11" xfId="1" applyFont="1" applyBorder="1" applyAlignment="1" applyProtection="1">
      <alignment horizontal="right" vertical="top" shrinkToFit="1"/>
      <protection locked="0"/>
    </xf>
    <xf numFmtId="38" fontId="4" fillId="0" borderId="11" xfId="1" applyFont="1" applyBorder="1" applyAlignment="1">
      <alignment vertical="top" shrinkToFit="1"/>
    </xf>
    <xf numFmtId="0" fontId="4" fillId="0" borderId="13" xfId="0" applyFont="1" applyBorder="1" applyAlignment="1">
      <alignment vertical="top" shrinkToFit="1"/>
    </xf>
    <xf numFmtId="38" fontId="4" fillId="0" borderId="12" xfId="1" applyFont="1" applyBorder="1" applyAlignment="1" applyProtection="1">
      <alignment vertical="top" shrinkToFit="1"/>
      <protection locked="0"/>
    </xf>
    <xf numFmtId="0" fontId="4" fillId="0" borderId="12" xfId="0" applyFont="1" applyBorder="1" applyAlignment="1">
      <alignment vertical="top" shrinkToFit="1"/>
    </xf>
    <xf numFmtId="0" fontId="4" fillId="0" borderId="13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38" fontId="4" fillId="0" borderId="4" xfId="1" applyFont="1" applyBorder="1" applyAlignment="1" applyProtection="1">
      <alignment vertical="top" shrinkToFit="1"/>
    </xf>
    <xf numFmtId="38" fontId="4" fillId="0" borderId="1" xfId="1" applyFont="1" applyBorder="1" applyAlignment="1">
      <alignment vertical="center" shrinkToFit="1"/>
    </xf>
    <xf numFmtId="0" fontId="4" fillId="0" borderId="3" xfId="0" applyFont="1" applyBorder="1" applyAlignment="1">
      <alignment vertical="top" shrinkToFit="1"/>
    </xf>
    <xf numFmtId="0" fontId="4" fillId="0" borderId="7" xfId="0" applyFont="1" applyBorder="1" applyAlignment="1">
      <alignment vertical="center" shrinkToFit="1"/>
    </xf>
    <xf numFmtId="0" fontId="4" fillId="0" borderId="13" xfId="0" applyFont="1" applyBorder="1" applyAlignment="1">
      <alignment shrinkToFit="1"/>
    </xf>
    <xf numFmtId="0" fontId="4" fillId="0" borderId="14" xfId="0" applyFont="1" applyBorder="1" applyAlignment="1">
      <alignment vertical="center" shrinkToFit="1"/>
    </xf>
    <xf numFmtId="38" fontId="4" fillId="2" borderId="11" xfId="1" applyFont="1" applyFill="1" applyBorder="1" applyAlignment="1">
      <alignment vertical="center" shrinkToFit="1"/>
    </xf>
    <xf numFmtId="38" fontId="4" fillId="2" borderId="4" xfId="1" applyFont="1" applyFill="1" applyBorder="1" applyAlignment="1">
      <alignment vertical="center" shrinkToFit="1"/>
    </xf>
    <xf numFmtId="38" fontId="4" fillId="2" borderId="4" xfId="1" applyFont="1" applyFill="1" applyBorder="1" applyAlignment="1">
      <alignment vertical="top" shrinkToFit="1"/>
    </xf>
    <xf numFmtId="38" fontId="4" fillId="2" borderId="8" xfId="1" applyFont="1" applyFill="1" applyBorder="1" applyAlignment="1">
      <alignment vertical="top" shrinkToFit="1"/>
    </xf>
    <xf numFmtId="12" fontId="7" fillId="0" borderId="14" xfId="0" quotePrefix="1" applyNumberFormat="1" applyFont="1" applyBorder="1" applyAlignment="1">
      <alignment horizontal="center" vertical="center" shrinkToFit="1"/>
    </xf>
    <xf numFmtId="0" fontId="4" fillId="0" borderId="8" xfId="0" applyFont="1" applyBorder="1" applyAlignment="1" applyProtection="1">
      <alignment vertical="top" wrapText="1"/>
      <protection locked="0"/>
    </xf>
    <xf numFmtId="0" fontId="4" fillId="0" borderId="9" xfId="0" applyFont="1" applyBorder="1" applyAlignment="1" applyProtection="1">
      <alignment vertical="top" wrapText="1"/>
      <protection locked="0"/>
    </xf>
    <xf numFmtId="12" fontId="7" fillId="0" borderId="14" xfId="0" quotePrefix="1" applyNumberFormat="1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left" wrapText="1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13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center" vertical="center" textRotation="255" shrinkToFit="1"/>
      <protection locked="0"/>
    </xf>
    <xf numFmtId="0" fontId="4" fillId="0" borderId="10" xfId="0" applyFont="1" applyBorder="1" applyAlignment="1" applyProtection="1">
      <alignment horizontal="center" vertical="center" textRotation="255" shrinkToFit="1"/>
      <protection locked="0"/>
    </xf>
    <xf numFmtId="0" fontId="4" fillId="0" borderId="14" xfId="0" applyFont="1" applyBorder="1" applyAlignment="1" applyProtection="1">
      <alignment horizontal="center" vertical="center" textRotation="255" shrinkToFit="1"/>
      <protection locked="0"/>
    </xf>
    <xf numFmtId="0" fontId="6" fillId="0" borderId="4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16" xfId="0" applyFont="1" applyBorder="1" applyAlignment="1">
      <alignment horizontal="center" vertical="top" shrinkToFit="1"/>
    </xf>
    <xf numFmtId="0" fontId="4" fillId="0" borderId="19" xfId="0" applyFont="1" applyBorder="1" applyAlignment="1">
      <alignment horizontal="center" vertical="top" shrinkToFit="1"/>
    </xf>
    <xf numFmtId="0" fontId="4" fillId="0" borderId="22" xfId="0" applyFont="1" applyBorder="1" applyAlignment="1">
      <alignment horizontal="center" vertical="top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top" shrinkToFit="1"/>
    </xf>
    <xf numFmtId="38" fontId="4" fillId="0" borderId="18" xfId="1" applyFont="1" applyBorder="1" applyAlignment="1">
      <alignment horizontal="center" vertical="top" shrinkToFit="1"/>
    </xf>
    <xf numFmtId="38" fontId="4" fillId="0" borderId="20" xfId="1" applyFont="1" applyBorder="1" applyAlignment="1">
      <alignment horizontal="center" vertical="top" shrinkToFit="1"/>
    </xf>
    <xf numFmtId="38" fontId="4" fillId="0" borderId="21" xfId="1" applyFont="1" applyBorder="1" applyAlignment="1">
      <alignment horizontal="center" vertical="top" shrinkToFit="1"/>
    </xf>
    <xf numFmtId="38" fontId="4" fillId="0" borderId="23" xfId="1" applyFont="1" applyBorder="1" applyAlignment="1">
      <alignment horizontal="center" vertical="top" shrinkToFit="1"/>
    </xf>
    <xf numFmtId="38" fontId="4" fillId="0" borderId="24" xfId="1" applyFont="1" applyBorder="1" applyAlignment="1">
      <alignment horizontal="center" vertical="top" shrinkToFit="1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38" fontId="4" fillId="0" borderId="1" xfId="1" applyFont="1" applyBorder="1" applyAlignment="1">
      <alignment horizontal="center" vertical="center" shrinkToFit="1"/>
    </xf>
    <xf numFmtId="38" fontId="4" fillId="0" borderId="3" xfId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38" fontId="4" fillId="0" borderId="2" xfId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38" fontId="4" fillId="0" borderId="8" xfId="1" applyFont="1" applyBorder="1" applyAlignment="1">
      <alignment horizontal="center" vertical="center" shrinkToFit="1"/>
    </xf>
    <xf numFmtId="38" fontId="4" fillId="0" borderId="9" xfId="1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right" vertical="center" shrinkToFit="1"/>
    </xf>
    <xf numFmtId="0" fontId="4" fillId="0" borderId="13" xfId="0" applyFont="1" applyBorder="1" applyAlignment="1">
      <alignment horizontal="right" vertical="center" shrinkToFit="1"/>
    </xf>
    <xf numFmtId="38" fontId="4" fillId="0" borderId="11" xfId="1" applyFont="1" applyBorder="1" applyAlignment="1">
      <alignment horizontal="center" vertical="center" shrinkToFit="1"/>
    </xf>
    <xf numFmtId="38" fontId="4" fillId="0" borderId="13" xfId="1" applyFont="1" applyBorder="1" applyAlignment="1">
      <alignment horizontal="center" vertical="center" shrinkToFit="1"/>
    </xf>
    <xf numFmtId="0" fontId="5" fillId="0" borderId="0" xfId="0" applyFont="1" applyAlignment="1">
      <alignment horizontal="left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4" fillId="0" borderId="3" xfId="0" applyFont="1" applyBorder="1" applyAlignment="1" applyProtection="1">
      <alignment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466726</xdr:colOff>
      <xdr:row>0</xdr:row>
      <xdr:rowOff>133350</xdr:rowOff>
    </xdr:from>
    <xdr:to>
      <xdr:col>11</xdr:col>
      <xdr:colOff>133351</xdr:colOff>
      <xdr:row>1</xdr:row>
      <xdr:rowOff>266700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19A8FD0-5D06-4E2F-BB80-5378A4820E73}"/>
            </a:ext>
          </a:extLst>
        </xdr:cNvPr>
        <xdr:cNvSpPr/>
      </xdr:nvSpPr>
      <xdr:spPr>
        <a:xfrm>
          <a:off x="2684146" y="133350"/>
          <a:ext cx="1754505" cy="33909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参考様式記載例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8"/>
  <sheetViews>
    <sheetView tabSelected="1" workbookViewId="0">
      <selection activeCell="D15" sqref="D15:F15"/>
    </sheetView>
  </sheetViews>
  <sheetFormatPr defaultColWidth="9" defaultRowHeight="13.2" x14ac:dyDescent="0.2"/>
  <cols>
    <col min="1" max="1" width="3.69921875" style="1" customWidth="1"/>
    <col min="2" max="2" width="2.69921875" style="1" customWidth="1"/>
    <col min="3" max="3" width="5.69921875" style="1" customWidth="1"/>
    <col min="4" max="4" width="13.8984375" style="1" customWidth="1"/>
    <col min="5" max="5" width="3.09765625" style="1" customWidth="1"/>
    <col min="6" max="6" width="7.59765625" style="1" customWidth="1"/>
    <col min="7" max="7" width="7.59765625" style="2" customWidth="1"/>
    <col min="8" max="8" width="2.69921875" style="3" customWidth="1"/>
    <col min="9" max="9" width="2.59765625" style="3" customWidth="1"/>
    <col min="10" max="10" width="4.19921875" style="4" customWidth="1"/>
    <col min="11" max="11" width="2.69921875" style="3" customWidth="1"/>
    <col min="12" max="12" width="2.59765625" style="3" customWidth="1"/>
    <col min="13" max="13" width="2.3984375" style="3" customWidth="1"/>
    <col min="14" max="14" width="2.69921875" style="3" customWidth="1"/>
    <col min="15" max="15" width="10.59765625" style="4" customWidth="1"/>
    <col min="16" max="16" width="2.69921875" style="5" customWidth="1"/>
    <col min="17" max="17" width="10.59765625" style="4" customWidth="1"/>
    <col min="18" max="18" width="2.69921875" style="5" customWidth="1"/>
    <col min="19" max="19" width="5.5" style="3" customWidth="1"/>
    <col min="20" max="20" width="9.3984375" style="4" bestFit="1" customWidth="1"/>
    <col min="21" max="21" width="2.69921875" style="5" customWidth="1"/>
    <col min="22" max="22" width="2.59765625" style="1" customWidth="1"/>
    <col min="23" max="16384" width="9" style="1"/>
  </cols>
  <sheetData>
    <row r="1" spans="1:21" ht="16.5" customHeight="1" x14ac:dyDescent="0.2">
      <c r="A1" s="1" t="s">
        <v>0</v>
      </c>
    </row>
    <row r="2" spans="1:21" s="6" customFormat="1" ht="23.25" customHeight="1" x14ac:dyDescent="0.2">
      <c r="A2" s="106" t="s">
        <v>1</v>
      </c>
      <c r="B2" s="106"/>
      <c r="C2" s="106"/>
      <c r="D2" s="106"/>
      <c r="E2" s="106"/>
      <c r="G2" s="7"/>
      <c r="H2" s="8"/>
      <c r="I2" s="8"/>
      <c r="J2" s="9"/>
      <c r="K2" s="8"/>
      <c r="L2" s="8"/>
      <c r="M2" s="8"/>
      <c r="N2" s="8"/>
      <c r="O2" s="9"/>
      <c r="P2" s="8"/>
      <c r="Q2" s="9"/>
      <c r="R2" s="8"/>
      <c r="S2" s="8"/>
      <c r="T2" s="9"/>
      <c r="U2" s="8"/>
    </row>
    <row r="3" spans="1:21" ht="6.75" customHeight="1" x14ac:dyDescent="0.2"/>
    <row r="4" spans="1:21" ht="15.75" customHeight="1" x14ac:dyDescent="0.2">
      <c r="A4" s="77" t="s">
        <v>2</v>
      </c>
      <c r="B4" s="78"/>
      <c r="C4" s="79"/>
      <c r="D4" s="77" t="s">
        <v>3</v>
      </c>
      <c r="E4" s="78"/>
      <c r="F4" s="79"/>
      <c r="G4" s="110" t="s">
        <v>4</v>
      </c>
      <c r="H4" s="111"/>
      <c r="I4" s="111"/>
      <c r="J4" s="111"/>
      <c r="K4" s="111"/>
      <c r="L4" s="111"/>
      <c r="M4" s="111"/>
      <c r="N4" s="112"/>
      <c r="O4" s="94" t="s">
        <v>5</v>
      </c>
      <c r="P4" s="95"/>
      <c r="Q4" s="94" t="s">
        <v>6</v>
      </c>
      <c r="R4" s="95"/>
      <c r="S4" s="91" t="s">
        <v>7</v>
      </c>
      <c r="T4" s="94" t="s">
        <v>8</v>
      </c>
      <c r="U4" s="95"/>
    </row>
    <row r="5" spans="1:21" x14ac:dyDescent="0.2">
      <c r="A5" s="107"/>
      <c r="B5" s="108"/>
      <c r="C5" s="109"/>
      <c r="D5" s="107"/>
      <c r="E5" s="108"/>
      <c r="F5" s="109"/>
      <c r="G5" s="96" t="s">
        <v>9</v>
      </c>
      <c r="H5" s="97"/>
      <c r="I5" s="10" t="s">
        <v>10</v>
      </c>
      <c r="J5" s="98" t="s">
        <v>11</v>
      </c>
      <c r="K5" s="98"/>
      <c r="L5" s="10" t="s">
        <v>10</v>
      </c>
      <c r="M5" s="97" t="s">
        <v>12</v>
      </c>
      <c r="N5" s="99"/>
      <c r="O5" s="100"/>
      <c r="P5" s="101"/>
      <c r="Q5" s="100"/>
      <c r="R5" s="101"/>
      <c r="S5" s="92"/>
      <c r="T5" s="100" t="s">
        <v>13</v>
      </c>
      <c r="U5" s="101"/>
    </row>
    <row r="6" spans="1:21" x14ac:dyDescent="0.2">
      <c r="A6" s="80"/>
      <c r="B6" s="81"/>
      <c r="C6" s="82"/>
      <c r="D6" s="80"/>
      <c r="E6" s="81"/>
      <c r="F6" s="82"/>
      <c r="G6" s="11"/>
      <c r="H6" s="12"/>
      <c r="I6" s="12"/>
      <c r="J6" s="102" t="s">
        <v>14</v>
      </c>
      <c r="K6" s="102"/>
      <c r="L6" s="12"/>
      <c r="M6" s="102"/>
      <c r="N6" s="103"/>
      <c r="O6" s="104"/>
      <c r="P6" s="105"/>
      <c r="Q6" s="104"/>
      <c r="R6" s="105"/>
      <c r="S6" s="93"/>
      <c r="T6" s="104" t="s">
        <v>15</v>
      </c>
      <c r="U6" s="105"/>
    </row>
    <row r="7" spans="1:21" s="20" customFormat="1" ht="27.75" customHeight="1" x14ac:dyDescent="0.2">
      <c r="A7" s="53" t="s">
        <v>16</v>
      </c>
      <c r="B7" s="118"/>
      <c r="C7" s="119"/>
      <c r="D7" s="57"/>
      <c r="E7" s="57"/>
      <c r="F7" s="57"/>
      <c r="G7" s="13"/>
      <c r="H7" s="14" t="s">
        <v>17</v>
      </c>
      <c r="I7" s="15" t="s">
        <v>18</v>
      </c>
      <c r="J7" s="16"/>
      <c r="K7" s="17"/>
      <c r="L7" s="15" t="s">
        <v>19</v>
      </c>
      <c r="M7" s="17"/>
      <c r="N7" s="15" t="s">
        <v>20</v>
      </c>
      <c r="O7" s="46">
        <f>G7*J7*M7</f>
        <v>0</v>
      </c>
      <c r="P7" s="19" t="s">
        <v>17</v>
      </c>
      <c r="Q7" s="16">
        <f t="shared" ref="Q7:Q34" si="0">O7</f>
        <v>0</v>
      </c>
      <c r="R7" s="15" t="s">
        <v>17</v>
      </c>
      <c r="S7" s="74"/>
      <c r="T7" s="83"/>
      <c r="U7" s="84"/>
    </row>
    <row r="8" spans="1:21" s="20" customFormat="1" ht="27.75" customHeight="1" x14ac:dyDescent="0.2">
      <c r="A8" s="54"/>
      <c r="B8" s="49"/>
      <c r="C8" s="50"/>
      <c r="D8" s="57"/>
      <c r="E8" s="57"/>
      <c r="F8" s="57"/>
      <c r="G8" s="13"/>
      <c r="H8" s="14" t="s">
        <v>17</v>
      </c>
      <c r="I8" s="15" t="s">
        <v>18</v>
      </c>
      <c r="J8" s="16"/>
      <c r="K8" s="17"/>
      <c r="L8" s="15" t="s">
        <v>22</v>
      </c>
      <c r="M8" s="17"/>
      <c r="N8" s="15" t="s">
        <v>20</v>
      </c>
      <c r="O8" s="46">
        <f t="shared" ref="O8:O30" si="1">G8*J8*M8</f>
        <v>0</v>
      </c>
      <c r="P8" s="19" t="s">
        <v>17</v>
      </c>
      <c r="Q8" s="16">
        <f t="shared" si="0"/>
        <v>0</v>
      </c>
      <c r="R8" s="15" t="s">
        <v>17</v>
      </c>
      <c r="S8" s="75"/>
      <c r="T8" s="85"/>
      <c r="U8" s="86"/>
    </row>
    <row r="9" spans="1:21" s="20" customFormat="1" ht="27.75" customHeight="1" x14ac:dyDescent="0.2">
      <c r="A9" s="54"/>
      <c r="B9" s="49"/>
      <c r="C9" s="50"/>
      <c r="D9" s="72"/>
      <c r="E9" s="72"/>
      <c r="F9" s="72"/>
      <c r="G9" s="13"/>
      <c r="H9" s="21" t="s">
        <v>17</v>
      </c>
      <c r="I9" s="5" t="s">
        <v>18</v>
      </c>
      <c r="J9" s="22"/>
      <c r="K9" s="23"/>
      <c r="L9" s="5" t="s">
        <v>23</v>
      </c>
      <c r="M9" s="23"/>
      <c r="N9" s="5" t="s">
        <v>20</v>
      </c>
      <c r="O9" s="47">
        <f t="shared" si="1"/>
        <v>0</v>
      </c>
      <c r="P9" s="25" t="s">
        <v>17</v>
      </c>
      <c r="Q9" s="22">
        <f t="shared" si="0"/>
        <v>0</v>
      </c>
      <c r="R9" s="5" t="s">
        <v>17</v>
      </c>
      <c r="S9" s="75"/>
      <c r="T9" s="85"/>
      <c r="U9" s="86"/>
    </row>
    <row r="10" spans="1:21" s="20" customFormat="1" ht="27.75" customHeight="1" x14ac:dyDescent="0.2">
      <c r="A10" s="54"/>
      <c r="B10" s="49"/>
      <c r="C10" s="50"/>
      <c r="D10" s="72"/>
      <c r="E10" s="72"/>
      <c r="F10" s="72"/>
      <c r="G10" s="13"/>
      <c r="H10" s="14" t="s">
        <v>17</v>
      </c>
      <c r="I10" s="15" t="s">
        <v>18</v>
      </c>
      <c r="J10" s="16"/>
      <c r="K10" s="17"/>
      <c r="L10" s="15" t="s">
        <v>25</v>
      </c>
      <c r="M10" s="17"/>
      <c r="N10" s="15" t="s">
        <v>20</v>
      </c>
      <c r="O10" s="46">
        <f t="shared" si="1"/>
        <v>0</v>
      </c>
      <c r="P10" s="19" t="s">
        <v>17</v>
      </c>
      <c r="Q10" s="16">
        <f t="shared" si="0"/>
        <v>0</v>
      </c>
      <c r="R10" s="15" t="s">
        <v>17</v>
      </c>
      <c r="S10" s="75"/>
      <c r="T10" s="85"/>
      <c r="U10" s="86"/>
    </row>
    <row r="11" spans="1:21" s="20" customFormat="1" ht="27.75" customHeight="1" x14ac:dyDescent="0.2">
      <c r="A11" s="54"/>
      <c r="B11" s="49"/>
      <c r="C11" s="50"/>
      <c r="D11" s="73"/>
      <c r="E11" s="73"/>
      <c r="F11" s="73"/>
      <c r="G11" s="13"/>
      <c r="H11" s="21" t="s">
        <v>17</v>
      </c>
      <c r="I11" s="5" t="s">
        <v>18</v>
      </c>
      <c r="J11" s="22"/>
      <c r="K11" s="23"/>
      <c r="L11" s="5" t="s">
        <v>26</v>
      </c>
      <c r="M11" s="23"/>
      <c r="N11" s="5" t="s">
        <v>20</v>
      </c>
      <c r="O11" s="47">
        <f t="shared" si="1"/>
        <v>0</v>
      </c>
      <c r="P11" s="25" t="s">
        <v>17</v>
      </c>
      <c r="Q11" s="22">
        <v>0</v>
      </c>
      <c r="R11" s="5" t="s">
        <v>17</v>
      </c>
      <c r="S11" s="75"/>
      <c r="T11" s="85"/>
      <c r="U11" s="86"/>
    </row>
    <row r="12" spans="1:21" s="20" customFormat="1" ht="27.75" customHeight="1" x14ac:dyDescent="0.2">
      <c r="A12" s="54"/>
      <c r="B12" s="26"/>
      <c r="C12" s="26"/>
      <c r="D12" s="57"/>
      <c r="E12" s="57"/>
      <c r="F12" s="57"/>
      <c r="G12" s="13"/>
      <c r="H12" s="14" t="s">
        <v>17</v>
      </c>
      <c r="I12" s="15" t="s">
        <v>18</v>
      </c>
      <c r="J12" s="16"/>
      <c r="K12" s="17"/>
      <c r="L12" s="15" t="s">
        <v>25</v>
      </c>
      <c r="M12" s="17"/>
      <c r="N12" s="15" t="s">
        <v>20</v>
      </c>
      <c r="O12" s="18">
        <f t="shared" si="1"/>
        <v>0</v>
      </c>
      <c r="P12" s="19" t="s">
        <v>17</v>
      </c>
      <c r="Q12" s="16">
        <f t="shared" si="0"/>
        <v>0</v>
      </c>
      <c r="R12" s="15" t="s">
        <v>17</v>
      </c>
      <c r="S12" s="75"/>
      <c r="T12" s="85"/>
      <c r="U12" s="86"/>
    </row>
    <row r="13" spans="1:21" s="20" customFormat="1" ht="27.75" customHeight="1" x14ac:dyDescent="0.2">
      <c r="A13" s="54"/>
      <c r="B13" s="26"/>
      <c r="C13" s="26"/>
      <c r="D13" s="57"/>
      <c r="E13" s="57"/>
      <c r="F13" s="89"/>
      <c r="G13" s="27"/>
      <c r="H13" s="21" t="s">
        <v>17</v>
      </c>
      <c r="I13" s="5" t="s">
        <v>18</v>
      </c>
      <c r="J13" s="22"/>
      <c r="K13" s="23"/>
      <c r="L13" s="5" t="s">
        <v>27</v>
      </c>
      <c r="M13" s="23"/>
      <c r="N13" s="5" t="s">
        <v>20</v>
      </c>
      <c r="O13" s="24">
        <f t="shared" si="1"/>
        <v>0</v>
      </c>
      <c r="P13" s="25" t="s">
        <v>17</v>
      </c>
      <c r="Q13" s="22">
        <f t="shared" si="0"/>
        <v>0</v>
      </c>
      <c r="R13" s="5" t="s">
        <v>17</v>
      </c>
      <c r="S13" s="75"/>
      <c r="T13" s="85"/>
      <c r="U13" s="86"/>
    </row>
    <row r="14" spans="1:21" s="20" customFormat="1" ht="27.75" customHeight="1" x14ac:dyDescent="0.2">
      <c r="A14" s="55"/>
      <c r="B14" s="29"/>
      <c r="C14" s="30"/>
      <c r="D14" s="90"/>
      <c r="E14" s="57"/>
      <c r="F14" s="89"/>
      <c r="G14" s="13"/>
      <c r="H14" s="14" t="s">
        <v>17</v>
      </c>
      <c r="I14" s="15" t="s">
        <v>18</v>
      </c>
      <c r="J14" s="16"/>
      <c r="K14" s="17"/>
      <c r="L14" s="15" t="s">
        <v>23</v>
      </c>
      <c r="M14" s="17"/>
      <c r="N14" s="15" t="s">
        <v>20</v>
      </c>
      <c r="O14" s="18">
        <f t="shared" si="1"/>
        <v>0</v>
      </c>
      <c r="P14" s="19" t="s">
        <v>17</v>
      </c>
      <c r="Q14" s="16">
        <f t="shared" si="0"/>
        <v>0</v>
      </c>
      <c r="R14" s="15" t="s">
        <v>17</v>
      </c>
      <c r="S14" s="75"/>
      <c r="T14" s="85"/>
      <c r="U14" s="86"/>
    </row>
    <row r="15" spans="1:21" s="20" customFormat="1" ht="27.75" customHeight="1" x14ac:dyDescent="0.2">
      <c r="A15" s="54"/>
      <c r="B15" s="49"/>
      <c r="C15" s="50"/>
      <c r="D15" s="73"/>
      <c r="E15" s="73"/>
      <c r="F15" s="73"/>
      <c r="G15" s="28"/>
      <c r="H15" s="21" t="s">
        <v>17</v>
      </c>
      <c r="I15" s="5" t="s">
        <v>18</v>
      </c>
      <c r="J15" s="22"/>
      <c r="K15" s="23"/>
      <c r="L15" s="5" t="s">
        <v>19</v>
      </c>
      <c r="M15" s="23"/>
      <c r="N15" s="5" t="s">
        <v>20</v>
      </c>
      <c r="O15" s="24">
        <f t="shared" si="1"/>
        <v>0</v>
      </c>
      <c r="P15" s="25" t="s">
        <v>17</v>
      </c>
      <c r="Q15" s="22">
        <f t="shared" si="0"/>
        <v>0</v>
      </c>
      <c r="R15" s="5" t="s">
        <v>17</v>
      </c>
      <c r="S15" s="75"/>
      <c r="T15" s="85"/>
      <c r="U15" s="86"/>
    </row>
    <row r="16" spans="1:21" s="20" customFormat="1" ht="27.75" customHeight="1" x14ac:dyDescent="0.2">
      <c r="A16" s="54"/>
      <c r="B16" s="49"/>
      <c r="C16" s="50"/>
      <c r="D16" s="72"/>
      <c r="E16" s="72"/>
      <c r="F16" s="72"/>
      <c r="G16" s="13"/>
      <c r="H16" s="14" t="s">
        <v>17</v>
      </c>
      <c r="I16" s="15" t="s">
        <v>18</v>
      </c>
      <c r="J16" s="16"/>
      <c r="K16" s="17"/>
      <c r="L16" s="15" t="s">
        <v>26</v>
      </c>
      <c r="M16" s="17"/>
      <c r="N16" s="15" t="s">
        <v>20</v>
      </c>
      <c r="O16" s="18">
        <f t="shared" si="1"/>
        <v>0</v>
      </c>
      <c r="P16" s="19" t="s">
        <v>17</v>
      </c>
      <c r="Q16" s="16">
        <f t="shared" si="0"/>
        <v>0</v>
      </c>
      <c r="R16" s="15" t="s">
        <v>17</v>
      </c>
      <c r="S16" s="75"/>
      <c r="T16" s="85"/>
      <c r="U16" s="86"/>
    </row>
    <row r="17" spans="1:21" s="20" customFormat="1" ht="27.75" customHeight="1" x14ac:dyDescent="0.2">
      <c r="A17" s="54"/>
      <c r="B17" s="49"/>
      <c r="C17" s="50"/>
      <c r="D17" s="73"/>
      <c r="E17" s="73"/>
      <c r="F17" s="73"/>
      <c r="G17" s="28"/>
      <c r="H17" s="21" t="s">
        <v>17</v>
      </c>
      <c r="I17" s="5" t="s">
        <v>18</v>
      </c>
      <c r="J17" s="22"/>
      <c r="K17" s="23"/>
      <c r="L17" s="5" t="s">
        <v>23</v>
      </c>
      <c r="M17" s="23"/>
      <c r="N17" s="5" t="s">
        <v>20</v>
      </c>
      <c r="O17" s="24">
        <f t="shared" si="1"/>
        <v>0</v>
      </c>
      <c r="P17" s="25" t="s">
        <v>17</v>
      </c>
      <c r="Q17" s="22">
        <v>0</v>
      </c>
      <c r="R17" s="5" t="s">
        <v>17</v>
      </c>
      <c r="S17" s="75"/>
      <c r="T17" s="85"/>
      <c r="U17" s="86"/>
    </row>
    <row r="18" spans="1:21" s="20" customFormat="1" ht="27.75" customHeight="1" x14ac:dyDescent="0.2">
      <c r="A18" s="54"/>
      <c r="B18" s="29"/>
      <c r="C18" s="30"/>
      <c r="D18" s="72"/>
      <c r="E18" s="72"/>
      <c r="F18" s="72"/>
      <c r="G18" s="13"/>
      <c r="H18" s="14" t="s">
        <v>17</v>
      </c>
      <c r="I18" s="15" t="s">
        <v>18</v>
      </c>
      <c r="J18" s="16"/>
      <c r="K18" s="17"/>
      <c r="L18" s="15" t="s">
        <v>23</v>
      </c>
      <c r="M18" s="17"/>
      <c r="N18" s="15" t="s">
        <v>20</v>
      </c>
      <c r="O18" s="18">
        <f t="shared" si="1"/>
        <v>0</v>
      </c>
      <c r="P18" s="19" t="s">
        <v>17</v>
      </c>
      <c r="Q18" s="16">
        <f t="shared" si="0"/>
        <v>0</v>
      </c>
      <c r="R18" s="15" t="s">
        <v>17</v>
      </c>
      <c r="S18" s="75"/>
      <c r="T18" s="85"/>
      <c r="U18" s="86"/>
    </row>
    <row r="19" spans="1:21" s="20" customFormat="1" ht="27.75" customHeight="1" x14ac:dyDescent="0.2">
      <c r="A19" s="54"/>
      <c r="B19" s="29"/>
      <c r="C19" s="30"/>
      <c r="D19" s="73"/>
      <c r="E19" s="73"/>
      <c r="F19" s="73"/>
      <c r="G19" s="28"/>
      <c r="H19" s="21" t="s">
        <v>17</v>
      </c>
      <c r="I19" s="5" t="s">
        <v>18</v>
      </c>
      <c r="J19" s="22"/>
      <c r="K19" s="23"/>
      <c r="L19" s="5" t="s">
        <v>23</v>
      </c>
      <c r="M19" s="23"/>
      <c r="N19" s="5" t="s">
        <v>20</v>
      </c>
      <c r="O19" s="24">
        <f t="shared" si="1"/>
        <v>0</v>
      </c>
      <c r="P19" s="25" t="s">
        <v>17</v>
      </c>
      <c r="Q19" s="22">
        <f t="shared" si="0"/>
        <v>0</v>
      </c>
      <c r="R19" s="5" t="s">
        <v>17</v>
      </c>
      <c r="S19" s="75"/>
      <c r="T19" s="85"/>
      <c r="U19" s="86"/>
    </row>
    <row r="20" spans="1:21" s="20" customFormat="1" ht="27.75" customHeight="1" x14ac:dyDescent="0.2">
      <c r="A20" s="54"/>
      <c r="B20" s="29"/>
      <c r="C20" s="30"/>
      <c r="D20" s="72"/>
      <c r="E20" s="72"/>
      <c r="F20" s="72"/>
      <c r="G20" s="13"/>
      <c r="H20" s="14" t="s">
        <v>17</v>
      </c>
      <c r="I20" s="15" t="s">
        <v>18</v>
      </c>
      <c r="J20" s="16"/>
      <c r="K20" s="17"/>
      <c r="L20" s="15" t="s">
        <v>27</v>
      </c>
      <c r="M20" s="17"/>
      <c r="N20" s="15" t="s">
        <v>20</v>
      </c>
      <c r="O20" s="18">
        <f t="shared" si="1"/>
        <v>0</v>
      </c>
      <c r="P20" s="19" t="s">
        <v>17</v>
      </c>
      <c r="Q20" s="16">
        <f t="shared" si="0"/>
        <v>0</v>
      </c>
      <c r="R20" s="15" t="s">
        <v>17</v>
      </c>
      <c r="S20" s="75"/>
      <c r="T20" s="85"/>
      <c r="U20" s="86"/>
    </row>
    <row r="21" spans="1:21" s="20" customFormat="1" ht="27.75" customHeight="1" x14ac:dyDescent="0.2">
      <c r="A21" s="54"/>
      <c r="B21" s="29"/>
      <c r="C21" s="30"/>
      <c r="D21" s="73"/>
      <c r="E21" s="73"/>
      <c r="F21" s="73"/>
      <c r="G21" s="28"/>
      <c r="H21" s="21" t="s">
        <v>17</v>
      </c>
      <c r="I21" s="5" t="s">
        <v>18</v>
      </c>
      <c r="J21" s="22"/>
      <c r="K21" s="23"/>
      <c r="L21" s="5" t="s">
        <v>29</v>
      </c>
      <c r="M21" s="23"/>
      <c r="N21" s="5" t="s">
        <v>20</v>
      </c>
      <c r="O21" s="24">
        <f t="shared" si="1"/>
        <v>0</v>
      </c>
      <c r="P21" s="25" t="s">
        <v>17</v>
      </c>
      <c r="Q21" s="22">
        <f t="shared" si="0"/>
        <v>0</v>
      </c>
      <c r="R21" s="5" t="s">
        <v>17</v>
      </c>
      <c r="S21" s="75"/>
      <c r="T21" s="85"/>
      <c r="U21" s="86"/>
    </row>
    <row r="22" spans="1:21" s="20" customFormat="1" ht="27.75" customHeight="1" x14ac:dyDescent="0.2">
      <c r="A22" s="54"/>
      <c r="B22" s="49"/>
      <c r="C22" s="50"/>
      <c r="D22" s="72"/>
      <c r="E22" s="72"/>
      <c r="F22" s="72"/>
      <c r="G22" s="13"/>
      <c r="H22" s="14" t="s">
        <v>17</v>
      </c>
      <c r="I22" s="15" t="s">
        <v>18</v>
      </c>
      <c r="J22" s="16"/>
      <c r="K22" s="17"/>
      <c r="L22" s="15" t="s">
        <v>23</v>
      </c>
      <c r="M22" s="17"/>
      <c r="N22" s="15" t="s">
        <v>20</v>
      </c>
      <c r="O22" s="18">
        <f t="shared" si="1"/>
        <v>0</v>
      </c>
      <c r="P22" s="19" t="s">
        <v>17</v>
      </c>
      <c r="Q22" s="16">
        <f t="shared" si="0"/>
        <v>0</v>
      </c>
      <c r="R22" s="15" t="s">
        <v>17</v>
      </c>
      <c r="S22" s="75"/>
      <c r="T22" s="85"/>
      <c r="U22" s="86"/>
    </row>
    <row r="23" spans="1:21" s="20" customFormat="1" ht="27.75" customHeight="1" x14ac:dyDescent="0.2">
      <c r="A23" s="54"/>
      <c r="B23" s="49"/>
      <c r="C23" s="50"/>
      <c r="D23" s="73"/>
      <c r="E23" s="73"/>
      <c r="F23" s="73"/>
      <c r="G23" s="28"/>
      <c r="H23" s="21" t="s">
        <v>17</v>
      </c>
      <c r="I23" s="5" t="s">
        <v>18</v>
      </c>
      <c r="J23" s="22"/>
      <c r="K23" s="23"/>
      <c r="L23" s="5" t="s">
        <v>23</v>
      </c>
      <c r="M23" s="23"/>
      <c r="N23" s="5" t="s">
        <v>20</v>
      </c>
      <c r="O23" s="24">
        <f t="shared" si="1"/>
        <v>0</v>
      </c>
      <c r="P23" s="25" t="s">
        <v>17</v>
      </c>
      <c r="Q23" s="22">
        <f t="shared" si="0"/>
        <v>0</v>
      </c>
      <c r="R23" s="5" t="s">
        <v>17</v>
      </c>
      <c r="S23" s="75"/>
      <c r="T23" s="85"/>
      <c r="U23" s="86"/>
    </row>
    <row r="24" spans="1:21" s="20" customFormat="1" ht="27.75" customHeight="1" x14ac:dyDescent="0.2">
      <c r="A24" s="54"/>
      <c r="B24" s="49"/>
      <c r="C24" s="50"/>
      <c r="D24" s="72"/>
      <c r="E24" s="72"/>
      <c r="F24" s="72"/>
      <c r="G24" s="13"/>
      <c r="H24" s="14" t="s">
        <v>17</v>
      </c>
      <c r="I24" s="15" t="s">
        <v>18</v>
      </c>
      <c r="J24" s="16"/>
      <c r="K24" s="17"/>
      <c r="L24" s="15" t="s">
        <v>27</v>
      </c>
      <c r="M24" s="17"/>
      <c r="N24" s="15" t="s">
        <v>20</v>
      </c>
      <c r="O24" s="18">
        <f t="shared" si="1"/>
        <v>0</v>
      </c>
      <c r="P24" s="19" t="s">
        <v>17</v>
      </c>
      <c r="Q24" s="16">
        <f t="shared" si="0"/>
        <v>0</v>
      </c>
      <c r="R24" s="15" t="s">
        <v>17</v>
      </c>
      <c r="S24" s="75"/>
      <c r="T24" s="85"/>
      <c r="U24" s="86"/>
    </row>
    <row r="25" spans="1:21" s="20" customFormat="1" ht="27.75" customHeight="1" x14ac:dyDescent="0.2">
      <c r="A25" s="54"/>
      <c r="B25" s="29"/>
      <c r="C25" s="30"/>
      <c r="D25" s="73"/>
      <c r="E25" s="73"/>
      <c r="F25" s="73"/>
      <c r="G25" s="28"/>
      <c r="H25" s="21" t="s">
        <v>17</v>
      </c>
      <c r="I25" s="5" t="s">
        <v>18</v>
      </c>
      <c r="J25" s="22"/>
      <c r="K25" s="23"/>
      <c r="L25" s="5" t="s">
        <v>23</v>
      </c>
      <c r="M25" s="23"/>
      <c r="N25" s="5" t="s">
        <v>20</v>
      </c>
      <c r="O25" s="24">
        <f t="shared" si="1"/>
        <v>0</v>
      </c>
      <c r="P25" s="25" t="s">
        <v>17</v>
      </c>
      <c r="Q25" s="22">
        <f t="shared" si="0"/>
        <v>0</v>
      </c>
      <c r="R25" s="5" t="s">
        <v>17</v>
      </c>
      <c r="S25" s="75"/>
      <c r="T25" s="85"/>
      <c r="U25" s="86"/>
    </row>
    <row r="26" spans="1:21" s="20" customFormat="1" ht="27.75" customHeight="1" x14ac:dyDescent="0.2">
      <c r="A26" s="54"/>
      <c r="B26" s="29"/>
      <c r="C26" s="30"/>
      <c r="D26" s="72"/>
      <c r="E26" s="72"/>
      <c r="F26" s="72"/>
      <c r="G26" s="13"/>
      <c r="H26" s="14" t="s">
        <v>17</v>
      </c>
      <c r="I26" s="15" t="s">
        <v>18</v>
      </c>
      <c r="J26" s="16"/>
      <c r="K26" s="17"/>
      <c r="L26" s="15" t="s">
        <v>22</v>
      </c>
      <c r="M26" s="17"/>
      <c r="N26" s="15" t="s">
        <v>20</v>
      </c>
      <c r="O26" s="18">
        <f t="shared" si="1"/>
        <v>0</v>
      </c>
      <c r="P26" s="19" t="s">
        <v>17</v>
      </c>
      <c r="Q26" s="16">
        <f t="shared" si="0"/>
        <v>0</v>
      </c>
      <c r="R26" s="15" t="s">
        <v>17</v>
      </c>
      <c r="S26" s="75"/>
      <c r="T26" s="85"/>
      <c r="U26" s="86"/>
    </row>
    <row r="27" spans="1:21" s="20" customFormat="1" ht="27.75" customHeight="1" x14ac:dyDescent="0.2">
      <c r="A27" s="54"/>
      <c r="B27" s="29"/>
      <c r="C27" s="30"/>
      <c r="D27" s="72"/>
      <c r="E27" s="72"/>
      <c r="F27" s="72"/>
      <c r="G27" s="13"/>
      <c r="H27" s="14" t="s">
        <v>17</v>
      </c>
      <c r="I27" s="15" t="s">
        <v>18</v>
      </c>
      <c r="J27" s="16"/>
      <c r="K27" s="17"/>
      <c r="L27" s="15" t="s">
        <v>19</v>
      </c>
      <c r="M27" s="17"/>
      <c r="N27" s="15" t="s">
        <v>20</v>
      </c>
      <c r="O27" s="18">
        <f t="shared" si="1"/>
        <v>0</v>
      </c>
      <c r="P27" s="19" t="s">
        <v>17</v>
      </c>
      <c r="Q27" s="16">
        <f t="shared" si="0"/>
        <v>0</v>
      </c>
      <c r="R27" s="15" t="s">
        <v>17</v>
      </c>
      <c r="S27" s="75"/>
      <c r="T27" s="85"/>
      <c r="U27" s="86"/>
    </row>
    <row r="28" spans="1:21" s="20" customFormat="1" ht="27.75" customHeight="1" x14ac:dyDescent="0.2">
      <c r="A28" s="54"/>
      <c r="B28" s="29"/>
      <c r="C28" s="30"/>
      <c r="D28" s="73"/>
      <c r="E28" s="73"/>
      <c r="F28" s="73"/>
      <c r="G28" s="28"/>
      <c r="H28" s="21" t="s">
        <v>17</v>
      </c>
      <c r="I28" s="5" t="s">
        <v>18</v>
      </c>
      <c r="J28" s="22"/>
      <c r="K28" s="23"/>
      <c r="L28" s="5" t="s">
        <v>27</v>
      </c>
      <c r="M28" s="23"/>
      <c r="N28" s="5" t="s">
        <v>20</v>
      </c>
      <c r="O28" s="24">
        <f t="shared" si="1"/>
        <v>0</v>
      </c>
      <c r="P28" s="25" t="s">
        <v>17</v>
      </c>
      <c r="Q28" s="22">
        <f t="shared" si="0"/>
        <v>0</v>
      </c>
      <c r="R28" s="5" t="s">
        <v>17</v>
      </c>
      <c r="S28" s="75"/>
      <c r="T28" s="85"/>
      <c r="U28" s="86"/>
    </row>
    <row r="29" spans="1:21" s="20" customFormat="1" ht="27.75" customHeight="1" x14ac:dyDescent="0.2">
      <c r="A29" s="54"/>
      <c r="B29" s="29"/>
      <c r="C29" s="30"/>
      <c r="D29" s="72"/>
      <c r="E29" s="72"/>
      <c r="F29" s="72"/>
      <c r="G29" s="13"/>
      <c r="H29" s="14" t="s">
        <v>17</v>
      </c>
      <c r="I29" s="15" t="s">
        <v>18</v>
      </c>
      <c r="J29" s="16"/>
      <c r="K29" s="17"/>
      <c r="L29" s="15" t="s">
        <v>23</v>
      </c>
      <c r="M29" s="17"/>
      <c r="N29" s="15" t="s">
        <v>20</v>
      </c>
      <c r="O29" s="18">
        <f t="shared" si="1"/>
        <v>0</v>
      </c>
      <c r="P29" s="19" t="s">
        <v>17</v>
      </c>
      <c r="Q29" s="16">
        <f t="shared" si="0"/>
        <v>0</v>
      </c>
      <c r="R29" s="15" t="s">
        <v>17</v>
      </c>
      <c r="S29" s="75"/>
      <c r="T29" s="85"/>
      <c r="U29" s="86"/>
    </row>
    <row r="30" spans="1:21" s="20" customFormat="1" ht="27.75" customHeight="1" x14ac:dyDescent="0.2">
      <c r="A30" s="54"/>
      <c r="B30" s="29"/>
      <c r="C30" s="30"/>
      <c r="D30" s="73"/>
      <c r="E30" s="73"/>
      <c r="F30" s="73"/>
      <c r="G30" s="31"/>
      <c r="H30" s="21" t="s">
        <v>17</v>
      </c>
      <c r="I30" s="5" t="s">
        <v>18</v>
      </c>
      <c r="J30" s="22"/>
      <c r="K30" s="23"/>
      <c r="L30" s="5" t="s">
        <v>22</v>
      </c>
      <c r="M30" s="23"/>
      <c r="N30" s="5" t="s">
        <v>20</v>
      </c>
      <c r="O30" s="32">
        <f t="shared" si="1"/>
        <v>0</v>
      </c>
      <c r="P30" s="33" t="s">
        <v>17</v>
      </c>
      <c r="Q30" s="34">
        <f t="shared" si="0"/>
        <v>0</v>
      </c>
      <c r="R30" s="35" t="s">
        <v>17</v>
      </c>
      <c r="S30" s="76"/>
      <c r="T30" s="87"/>
      <c r="U30" s="88"/>
    </row>
    <row r="31" spans="1:21" ht="29.25" customHeight="1" x14ac:dyDescent="0.2">
      <c r="A31" s="56"/>
      <c r="B31" s="70" t="s">
        <v>30</v>
      </c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44">
        <f>SUM(O7:O30)</f>
        <v>0</v>
      </c>
      <c r="P31" s="36" t="s">
        <v>17</v>
      </c>
      <c r="Q31" s="45">
        <f>SUM(Q7:Q30)</f>
        <v>0</v>
      </c>
      <c r="R31" s="37" t="s">
        <v>17</v>
      </c>
      <c r="S31" s="51">
        <v>0.75</v>
      </c>
      <c r="T31" s="44">
        <f>ROUNDDOWN(Q31*S31,-3)</f>
        <v>0</v>
      </c>
      <c r="U31" s="36" t="s">
        <v>17</v>
      </c>
    </row>
    <row r="32" spans="1:21" s="20" customFormat="1" ht="38.25" customHeight="1" x14ac:dyDescent="0.2">
      <c r="A32" s="64" t="s">
        <v>31</v>
      </c>
      <c r="B32" s="67"/>
      <c r="C32" s="68"/>
      <c r="D32" s="69"/>
      <c r="E32" s="69"/>
      <c r="F32" s="69"/>
      <c r="G32" s="13"/>
      <c r="H32" s="14" t="s">
        <v>17</v>
      </c>
      <c r="I32" s="15" t="s">
        <v>18</v>
      </c>
      <c r="J32" s="16"/>
      <c r="K32" s="17"/>
      <c r="L32" s="15" t="s">
        <v>19</v>
      </c>
      <c r="M32" s="17"/>
      <c r="N32" s="15" t="s">
        <v>20</v>
      </c>
      <c r="O32" s="38">
        <f t="shared" ref="O32:O34" si="2">G32*J32*M32</f>
        <v>0</v>
      </c>
      <c r="P32" s="19" t="s">
        <v>17</v>
      </c>
      <c r="Q32" s="16">
        <f t="shared" si="0"/>
        <v>0</v>
      </c>
      <c r="R32" s="15" t="s">
        <v>17</v>
      </c>
      <c r="S32" s="74"/>
      <c r="T32" s="83"/>
      <c r="U32" s="84"/>
    </row>
    <row r="33" spans="1:21" s="20" customFormat="1" ht="38.25" customHeight="1" x14ac:dyDescent="0.2">
      <c r="A33" s="65"/>
      <c r="B33" s="113"/>
      <c r="C33" s="114"/>
      <c r="D33" s="67"/>
      <c r="E33" s="69"/>
      <c r="F33" s="69"/>
      <c r="G33" s="13"/>
      <c r="H33" s="14" t="s">
        <v>17</v>
      </c>
      <c r="I33" s="15" t="s">
        <v>10</v>
      </c>
      <c r="J33" s="16"/>
      <c r="K33" s="17"/>
      <c r="L33" s="15" t="s">
        <v>10</v>
      </c>
      <c r="M33" s="17"/>
      <c r="N33" s="15" t="s">
        <v>20</v>
      </c>
      <c r="O33" s="38">
        <f t="shared" si="2"/>
        <v>0</v>
      </c>
      <c r="P33" s="19" t="s">
        <v>17</v>
      </c>
      <c r="Q33" s="16">
        <f t="shared" si="0"/>
        <v>0</v>
      </c>
      <c r="R33" s="15" t="s">
        <v>17</v>
      </c>
      <c r="S33" s="75"/>
      <c r="T33" s="85"/>
      <c r="U33" s="86"/>
    </row>
    <row r="34" spans="1:21" s="20" customFormat="1" ht="38.25" customHeight="1" x14ac:dyDescent="0.2">
      <c r="A34" s="65"/>
      <c r="B34" s="115"/>
      <c r="C34" s="116"/>
      <c r="D34" s="117"/>
      <c r="E34" s="117"/>
      <c r="F34" s="117"/>
      <c r="G34" s="28"/>
      <c r="H34" s="14" t="s">
        <v>17</v>
      </c>
      <c r="I34" s="15" t="s">
        <v>10</v>
      </c>
      <c r="J34" s="22"/>
      <c r="K34" s="23"/>
      <c r="L34" s="15" t="s">
        <v>10</v>
      </c>
      <c r="M34" s="23"/>
      <c r="N34" s="15" t="s">
        <v>20</v>
      </c>
      <c r="O34" s="38">
        <f t="shared" si="2"/>
        <v>0</v>
      </c>
      <c r="P34" s="19" t="s">
        <v>17</v>
      </c>
      <c r="Q34" s="16">
        <f t="shared" si="0"/>
        <v>0</v>
      </c>
      <c r="R34" s="15" t="s">
        <v>17</v>
      </c>
      <c r="S34" s="76"/>
      <c r="T34" s="87"/>
      <c r="U34" s="88"/>
    </row>
    <row r="35" spans="1:21" ht="29.25" customHeight="1" x14ac:dyDescent="0.2">
      <c r="A35" s="66"/>
      <c r="B35" s="70" t="s">
        <v>32</v>
      </c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44">
        <f>SUM(O32:O34)</f>
        <v>0</v>
      </c>
      <c r="P35" s="36" t="s">
        <v>17</v>
      </c>
      <c r="Q35" s="44">
        <f>SUM(Q32:Q34)</f>
        <v>0</v>
      </c>
      <c r="R35" s="36" t="s">
        <v>17</v>
      </c>
      <c r="S35" s="48">
        <v>0.66666666666666663</v>
      </c>
      <c r="T35" s="44">
        <f>ROUNDDOWN(Q35*S35,-3)</f>
        <v>0</v>
      </c>
      <c r="U35" s="36" t="s">
        <v>17</v>
      </c>
    </row>
    <row r="36" spans="1:21" ht="14.25" customHeight="1" x14ac:dyDescent="0.2">
      <c r="A36" s="77" t="s">
        <v>33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9"/>
      <c r="O36" s="39" t="s">
        <v>34</v>
      </c>
      <c r="P36" s="40"/>
      <c r="Q36" s="39" t="s">
        <v>35</v>
      </c>
      <c r="R36" s="40"/>
      <c r="S36" s="41"/>
      <c r="T36" s="39" t="s">
        <v>36</v>
      </c>
      <c r="U36" s="40"/>
    </row>
    <row r="37" spans="1:21" ht="29.25" customHeight="1" x14ac:dyDescent="0.2">
      <c r="A37" s="80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2"/>
      <c r="O37" s="44">
        <f>O31+O35</f>
        <v>0</v>
      </c>
      <c r="P37" s="42" t="s">
        <v>17</v>
      </c>
      <c r="Q37" s="44">
        <f>Q31+Q35</f>
        <v>0</v>
      </c>
      <c r="R37" s="42" t="s">
        <v>17</v>
      </c>
      <c r="S37" s="43"/>
      <c r="T37" s="44">
        <f>T31+T35</f>
        <v>0</v>
      </c>
      <c r="U37" s="42" t="s">
        <v>17</v>
      </c>
    </row>
    <row r="38" spans="1:21" ht="42.75" customHeight="1" x14ac:dyDescent="0.2">
      <c r="A38" s="52" t="s">
        <v>37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</row>
  </sheetData>
  <sheetProtection formatCells="0" insertColumns="0" insertRows="0" deleteColumns="0" deleteRows="0"/>
  <mergeCells count="55">
    <mergeCell ref="S32:S34"/>
    <mergeCell ref="T32:U34"/>
    <mergeCell ref="B33:C33"/>
    <mergeCell ref="D33:F33"/>
    <mergeCell ref="B34:C34"/>
    <mergeCell ref="D34:F34"/>
    <mergeCell ref="T6:U6"/>
    <mergeCell ref="Q4:R6"/>
    <mergeCell ref="A2:E2"/>
    <mergeCell ref="A4:C6"/>
    <mergeCell ref="D4:F6"/>
    <mergeCell ref="G4:N4"/>
    <mergeCell ref="O4:P6"/>
    <mergeCell ref="T4:U4"/>
    <mergeCell ref="G5:H5"/>
    <mergeCell ref="J5:K5"/>
    <mergeCell ref="M5:N5"/>
    <mergeCell ref="T5:U5"/>
    <mergeCell ref="D19:F19"/>
    <mergeCell ref="D20:F20"/>
    <mergeCell ref="D21:F21"/>
    <mergeCell ref="D23:F23"/>
    <mergeCell ref="S4:S6"/>
    <mergeCell ref="J6:K6"/>
    <mergeCell ref="M6:N6"/>
    <mergeCell ref="D25:F25"/>
    <mergeCell ref="D26:F26"/>
    <mergeCell ref="S7:S30"/>
    <mergeCell ref="A36:N37"/>
    <mergeCell ref="T7:U30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A38:U38"/>
    <mergeCell ref="A7:A31"/>
    <mergeCell ref="D7:F7"/>
    <mergeCell ref="A32:A35"/>
    <mergeCell ref="B32:C32"/>
    <mergeCell ref="D32:F32"/>
    <mergeCell ref="B35:N35"/>
    <mergeCell ref="D27:F27"/>
    <mergeCell ref="D28:F28"/>
    <mergeCell ref="D29:F29"/>
    <mergeCell ref="D30:F30"/>
    <mergeCell ref="B31:N31"/>
    <mergeCell ref="D22:F22"/>
    <mergeCell ref="D24:F24"/>
  </mergeCells>
  <phoneticPr fontId="3"/>
  <dataValidations count="2">
    <dataValidation type="list" allowBlank="1" showInputMessage="1" showErrorMessage="1" promptTitle="補助率" prompt="重点テーマに該当する場合は4/5、該当しない場合は3/4を選択してください。" sqref="S31" xr:uid="{00000000-0002-0000-0000-000000000000}">
      <formula1>"選択,3/4,4/5"</formula1>
    </dataValidation>
    <dataValidation type="list" allowBlank="1" showInputMessage="1" showErrorMessage="1" promptTitle="補助率" prompt="公共的団体等：2/3（重点テーマ該当3/4）_x000a_市町村等：1/2（重点テーマ該当2/3）_x000a_市町村（財政力指数県平均以下）：2/3（重点テーマ該当3/4）" sqref="S35" xr:uid="{00000000-0002-0000-0000-000001000000}">
      <formula1>"選択,1/2,2/3,3/4"</formula1>
    </dataValidation>
  </dataValidations>
  <pageMargins left="0.6" right="0.2" top="0.51" bottom="0.28999999999999998" header="0.3" footer="0.3"/>
  <pageSetup paperSize="9" scale="81" fitToHeight="0" orientation="portrait" r:id="rId1"/>
  <colBreaks count="1" manualBreakCount="1"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B5E78-DD7F-427F-859E-2CBAD6482B0C}">
  <sheetPr>
    <pageSetUpPr fitToPage="1"/>
  </sheetPr>
  <dimension ref="A1:U38"/>
  <sheetViews>
    <sheetView workbookViewId="0">
      <selection activeCell="T31" sqref="T31"/>
    </sheetView>
  </sheetViews>
  <sheetFormatPr defaultColWidth="9" defaultRowHeight="13.2" x14ac:dyDescent="0.2"/>
  <cols>
    <col min="1" max="1" width="3.69921875" style="1" customWidth="1"/>
    <col min="2" max="2" width="2.69921875" style="1" customWidth="1"/>
    <col min="3" max="3" width="5.69921875" style="1" customWidth="1"/>
    <col min="4" max="4" width="13.8984375" style="1" customWidth="1"/>
    <col min="5" max="5" width="3.09765625" style="1" customWidth="1"/>
    <col min="6" max="6" width="7.59765625" style="1" customWidth="1"/>
    <col min="7" max="7" width="7.59765625" style="2" customWidth="1"/>
    <col min="8" max="8" width="2.69921875" style="3" customWidth="1"/>
    <col min="9" max="9" width="2.59765625" style="3" customWidth="1"/>
    <col min="10" max="10" width="4.19921875" style="4" customWidth="1"/>
    <col min="11" max="11" width="2.69921875" style="3" customWidth="1"/>
    <col min="12" max="12" width="2.59765625" style="3" customWidth="1"/>
    <col min="13" max="13" width="2.3984375" style="3" customWidth="1"/>
    <col min="14" max="14" width="2.69921875" style="3" customWidth="1"/>
    <col min="15" max="15" width="10.59765625" style="4" customWidth="1"/>
    <col min="16" max="16" width="2.69921875" style="5" customWidth="1"/>
    <col min="17" max="17" width="10.59765625" style="4" customWidth="1"/>
    <col min="18" max="18" width="2.69921875" style="5" customWidth="1"/>
    <col min="19" max="19" width="5.5" style="3" customWidth="1"/>
    <col min="20" max="20" width="9.3984375" style="4" bestFit="1" customWidth="1"/>
    <col min="21" max="21" width="2.69921875" style="5" customWidth="1"/>
    <col min="22" max="22" width="2.59765625" style="1" customWidth="1"/>
    <col min="23" max="16384" width="9" style="1"/>
  </cols>
  <sheetData>
    <row r="1" spans="1:21" ht="16.5" customHeight="1" x14ac:dyDescent="0.2">
      <c r="A1" s="1" t="s">
        <v>0</v>
      </c>
    </row>
    <row r="2" spans="1:21" s="6" customFormat="1" ht="23.25" customHeight="1" x14ac:dyDescent="0.2">
      <c r="A2" s="106" t="s">
        <v>1</v>
      </c>
      <c r="B2" s="106"/>
      <c r="C2" s="106"/>
      <c r="D2" s="106"/>
      <c r="E2" s="106"/>
      <c r="G2" s="7"/>
      <c r="H2" s="8"/>
      <c r="I2" s="8"/>
      <c r="J2" s="9"/>
      <c r="K2" s="8"/>
      <c r="L2" s="8"/>
      <c r="M2" s="8"/>
      <c r="N2" s="8"/>
      <c r="O2" s="9"/>
      <c r="P2" s="8"/>
      <c r="Q2" s="9"/>
      <c r="R2" s="8"/>
      <c r="S2" s="8"/>
      <c r="T2" s="9"/>
      <c r="U2" s="8"/>
    </row>
    <row r="3" spans="1:21" ht="6.75" customHeight="1" x14ac:dyDescent="0.2"/>
    <row r="4" spans="1:21" ht="15.75" customHeight="1" x14ac:dyDescent="0.2">
      <c r="A4" s="77" t="s">
        <v>2</v>
      </c>
      <c r="B4" s="78"/>
      <c r="C4" s="79"/>
      <c r="D4" s="77" t="s">
        <v>3</v>
      </c>
      <c r="E4" s="78"/>
      <c r="F4" s="79"/>
      <c r="G4" s="110" t="s">
        <v>4</v>
      </c>
      <c r="H4" s="111"/>
      <c r="I4" s="111"/>
      <c r="J4" s="111"/>
      <c r="K4" s="111"/>
      <c r="L4" s="111"/>
      <c r="M4" s="111"/>
      <c r="N4" s="112"/>
      <c r="O4" s="94" t="s">
        <v>5</v>
      </c>
      <c r="P4" s="95"/>
      <c r="Q4" s="94" t="s">
        <v>6</v>
      </c>
      <c r="R4" s="95"/>
      <c r="S4" s="91" t="s">
        <v>7</v>
      </c>
      <c r="T4" s="94" t="s">
        <v>8</v>
      </c>
      <c r="U4" s="95"/>
    </row>
    <row r="5" spans="1:21" x14ac:dyDescent="0.2">
      <c r="A5" s="107"/>
      <c r="B5" s="108"/>
      <c r="C5" s="109"/>
      <c r="D5" s="107"/>
      <c r="E5" s="108"/>
      <c r="F5" s="109"/>
      <c r="G5" s="96" t="s">
        <v>9</v>
      </c>
      <c r="H5" s="97"/>
      <c r="I5" s="10" t="s">
        <v>10</v>
      </c>
      <c r="J5" s="98" t="s">
        <v>11</v>
      </c>
      <c r="K5" s="98"/>
      <c r="L5" s="10" t="s">
        <v>10</v>
      </c>
      <c r="M5" s="97" t="s">
        <v>12</v>
      </c>
      <c r="N5" s="99"/>
      <c r="O5" s="100"/>
      <c r="P5" s="101"/>
      <c r="Q5" s="100"/>
      <c r="R5" s="101"/>
      <c r="S5" s="92"/>
      <c r="T5" s="100" t="s">
        <v>13</v>
      </c>
      <c r="U5" s="101"/>
    </row>
    <row r="6" spans="1:21" x14ac:dyDescent="0.2">
      <c r="A6" s="80"/>
      <c r="B6" s="81"/>
      <c r="C6" s="82"/>
      <c r="D6" s="80"/>
      <c r="E6" s="81"/>
      <c r="F6" s="82"/>
      <c r="G6" s="11"/>
      <c r="H6" s="12"/>
      <c r="I6" s="12"/>
      <c r="J6" s="102" t="s">
        <v>14</v>
      </c>
      <c r="K6" s="102"/>
      <c r="L6" s="12"/>
      <c r="M6" s="102"/>
      <c r="N6" s="103"/>
      <c r="O6" s="104"/>
      <c r="P6" s="105"/>
      <c r="Q6" s="104"/>
      <c r="R6" s="105"/>
      <c r="S6" s="93"/>
      <c r="T6" s="104" t="s">
        <v>15</v>
      </c>
      <c r="U6" s="105"/>
    </row>
    <row r="7" spans="1:21" s="20" customFormat="1" ht="27.75" customHeight="1" x14ac:dyDescent="0.2">
      <c r="A7" s="53" t="s">
        <v>16</v>
      </c>
      <c r="B7" s="58" t="s">
        <v>38</v>
      </c>
      <c r="C7" s="59"/>
      <c r="D7" s="57" t="s">
        <v>39</v>
      </c>
      <c r="E7" s="57"/>
      <c r="F7" s="57"/>
      <c r="G7" s="13">
        <v>300</v>
      </c>
      <c r="H7" s="14" t="s">
        <v>17</v>
      </c>
      <c r="I7" s="15" t="s">
        <v>10</v>
      </c>
      <c r="J7" s="16">
        <v>200</v>
      </c>
      <c r="K7" s="17" t="s">
        <v>24</v>
      </c>
      <c r="L7" s="15" t="s">
        <v>10</v>
      </c>
      <c r="M7" s="17">
        <v>3</v>
      </c>
      <c r="N7" s="15" t="s">
        <v>20</v>
      </c>
      <c r="O7" s="46">
        <f>G7*J7*M7</f>
        <v>180000</v>
      </c>
      <c r="P7" s="19" t="s">
        <v>17</v>
      </c>
      <c r="Q7" s="16">
        <f t="shared" ref="Q7:Q34" si="0">O7</f>
        <v>180000</v>
      </c>
      <c r="R7" s="15" t="s">
        <v>17</v>
      </c>
      <c r="S7" s="74"/>
      <c r="T7" s="83"/>
      <c r="U7" s="84"/>
    </row>
    <row r="8" spans="1:21" s="20" customFormat="1" ht="27.75" customHeight="1" x14ac:dyDescent="0.2">
      <c r="A8" s="54"/>
      <c r="B8" s="60"/>
      <c r="C8" s="61"/>
      <c r="D8" s="57" t="s">
        <v>40</v>
      </c>
      <c r="E8" s="57"/>
      <c r="F8" s="57"/>
      <c r="G8" s="13">
        <v>1500</v>
      </c>
      <c r="H8" s="14" t="s">
        <v>17</v>
      </c>
      <c r="I8" s="15" t="s">
        <v>10</v>
      </c>
      <c r="J8" s="16">
        <v>20</v>
      </c>
      <c r="K8" s="17" t="s">
        <v>44</v>
      </c>
      <c r="L8" s="15" t="s">
        <v>10</v>
      </c>
      <c r="M8" s="17">
        <v>5</v>
      </c>
      <c r="N8" s="15" t="s">
        <v>20</v>
      </c>
      <c r="O8" s="46">
        <f t="shared" ref="O8:O30" si="1">G8*J8*M8</f>
        <v>150000</v>
      </c>
      <c r="P8" s="19" t="s">
        <v>17</v>
      </c>
      <c r="Q8" s="16">
        <f t="shared" si="0"/>
        <v>150000</v>
      </c>
      <c r="R8" s="15" t="s">
        <v>17</v>
      </c>
      <c r="S8" s="75"/>
      <c r="T8" s="85"/>
      <c r="U8" s="86"/>
    </row>
    <row r="9" spans="1:21" s="20" customFormat="1" ht="27.75" customHeight="1" x14ac:dyDescent="0.2">
      <c r="A9" s="54"/>
      <c r="B9" s="58" t="s">
        <v>41</v>
      </c>
      <c r="C9" s="59"/>
      <c r="D9" s="72" t="s">
        <v>42</v>
      </c>
      <c r="E9" s="72"/>
      <c r="F9" s="72"/>
      <c r="G9" s="13">
        <v>200000</v>
      </c>
      <c r="H9" s="21" t="s">
        <v>17</v>
      </c>
      <c r="I9" s="5" t="s">
        <v>10</v>
      </c>
      <c r="J9" s="22">
        <v>1</v>
      </c>
      <c r="K9" s="23" t="s">
        <v>28</v>
      </c>
      <c r="L9" s="5" t="s">
        <v>10</v>
      </c>
      <c r="M9" s="23">
        <v>1</v>
      </c>
      <c r="N9" s="5" t="s">
        <v>20</v>
      </c>
      <c r="O9" s="47">
        <f t="shared" si="1"/>
        <v>200000</v>
      </c>
      <c r="P9" s="25" t="s">
        <v>17</v>
      </c>
      <c r="Q9" s="22">
        <f t="shared" si="0"/>
        <v>200000</v>
      </c>
      <c r="R9" s="5" t="s">
        <v>17</v>
      </c>
      <c r="S9" s="75"/>
      <c r="T9" s="85"/>
      <c r="U9" s="86"/>
    </row>
    <row r="10" spans="1:21" s="20" customFormat="1" ht="27.75" customHeight="1" x14ac:dyDescent="0.2">
      <c r="A10" s="54"/>
      <c r="B10" s="60"/>
      <c r="C10" s="61"/>
      <c r="D10" s="72" t="s">
        <v>42</v>
      </c>
      <c r="E10" s="72"/>
      <c r="F10" s="72"/>
      <c r="G10" s="13">
        <v>100000</v>
      </c>
      <c r="H10" s="14" t="s">
        <v>17</v>
      </c>
      <c r="I10" s="15" t="s">
        <v>10</v>
      </c>
      <c r="J10" s="16">
        <v>1</v>
      </c>
      <c r="K10" s="17" t="s">
        <v>28</v>
      </c>
      <c r="L10" s="15" t="s">
        <v>10</v>
      </c>
      <c r="M10" s="17">
        <v>1</v>
      </c>
      <c r="N10" s="15" t="s">
        <v>20</v>
      </c>
      <c r="O10" s="46">
        <f t="shared" si="1"/>
        <v>100000</v>
      </c>
      <c r="P10" s="19" t="s">
        <v>17</v>
      </c>
      <c r="Q10" s="16">
        <f t="shared" si="0"/>
        <v>100000</v>
      </c>
      <c r="R10" s="15" t="s">
        <v>17</v>
      </c>
      <c r="S10" s="75"/>
      <c r="T10" s="85"/>
      <c r="U10" s="86"/>
    </row>
    <row r="11" spans="1:21" s="20" customFormat="1" ht="27.75" customHeight="1" x14ac:dyDescent="0.2">
      <c r="A11" s="54"/>
      <c r="B11" s="62"/>
      <c r="C11" s="63"/>
      <c r="D11" s="73" t="s">
        <v>43</v>
      </c>
      <c r="E11" s="73"/>
      <c r="F11" s="73"/>
      <c r="G11" s="13">
        <v>2000</v>
      </c>
      <c r="H11" s="21" t="s">
        <v>17</v>
      </c>
      <c r="I11" s="5" t="s">
        <v>10</v>
      </c>
      <c r="J11" s="22">
        <v>100</v>
      </c>
      <c r="K11" s="23" t="s">
        <v>28</v>
      </c>
      <c r="L11" s="5" t="s">
        <v>10</v>
      </c>
      <c r="M11" s="23">
        <v>1</v>
      </c>
      <c r="N11" s="5" t="s">
        <v>20</v>
      </c>
      <c r="O11" s="47">
        <f t="shared" si="1"/>
        <v>200000</v>
      </c>
      <c r="P11" s="25" t="s">
        <v>17</v>
      </c>
      <c r="Q11" s="22">
        <v>0</v>
      </c>
      <c r="R11" s="5" t="s">
        <v>17</v>
      </c>
      <c r="S11" s="75"/>
      <c r="T11" s="85"/>
      <c r="U11" s="86"/>
    </row>
    <row r="12" spans="1:21" s="20" customFormat="1" ht="27.75" customHeight="1" x14ac:dyDescent="0.2">
      <c r="A12" s="54"/>
      <c r="B12" s="26"/>
      <c r="C12" s="26"/>
      <c r="D12" s="57"/>
      <c r="E12" s="57"/>
      <c r="F12" s="57"/>
      <c r="G12" s="13"/>
      <c r="H12" s="14" t="s">
        <v>17</v>
      </c>
      <c r="I12" s="15" t="s">
        <v>10</v>
      </c>
      <c r="J12" s="16"/>
      <c r="K12" s="17"/>
      <c r="L12" s="15" t="s">
        <v>10</v>
      </c>
      <c r="M12" s="17"/>
      <c r="N12" s="15" t="s">
        <v>20</v>
      </c>
      <c r="O12" s="18">
        <f t="shared" si="1"/>
        <v>0</v>
      </c>
      <c r="P12" s="19" t="s">
        <v>17</v>
      </c>
      <c r="Q12" s="16">
        <f t="shared" si="0"/>
        <v>0</v>
      </c>
      <c r="R12" s="15" t="s">
        <v>17</v>
      </c>
      <c r="S12" s="75"/>
      <c r="T12" s="85"/>
      <c r="U12" s="86"/>
    </row>
    <row r="13" spans="1:21" s="20" customFormat="1" ht="27.75" customHeight="1" x14ac:dyDescent="0.2">
      <c r="A13" s="54"/>
      <c r="B13" s="26"/>
      <c r="C13" s="26"/>
      <c r="D13" s="57"/>
      <c r="E13" s="57"/>
      <c r="F13" s="89"/>
      <c r="G13" s="27"/>
      <c r="H13" s="21" t="s">
        <v>17</v>
      </c>
      <c r="I13" s="5" t="s">
        <v>10</v>
      </c>
      <c r="J13" s="22"/>
      <c r="K13" s="23"/>
      <c r="L13" s="5" t="s">
        <v>10</v>
      </c>
      <c r="M13" s="23"/>
      <c r="N13" s="5" t="s">
        <v>20</v>
      </c>
      <c r="O13" s="24">
        <f t="shared" si="1"/>
        <v>0</v>
      </c>
      <c r="P13" s="25" t="s">
        <v>17</v>
      </c>
      <c r="Q13" s="22">
        <f t="shared" si="0"/>
        <v>0</v>
      </c>
      <c r="R13" s="5" t="s">
        <v>17</v>
      </c>
      <c r="S13" s="75"/>
      <c r="T13" s="85"/>
      <c r="U13" s="86"/>
    </row>
    <row r="14" spans="1:21" s="20" customFormat="1" ht="27.75" customHeight="1" x14ac:dyDescent="0.2">
      <c r="A14" s="55"/>
      <c r="B14" s="29"/>
      <c r="C14" s="30"/>
      <c r="D14" s="90"/>
      <c r="E14" s="57"/>
      <c r="F14" s="89"/>
      <c r="G14" s="13"/>
      <c r="H14" s="14" t="s">
        <v>17</v>
      </c>
      <c r="I14" s="15" t="s">
        <v>10</v>
      </c>
      <c r="J14" s="16"/>
      <c r="K14" s="17"/>
      <c r="L14" s="15" t="s">
        <v>10</v>
      </c>
      <c r="M14" s="17"/>
      <c r="N14" s="15" t="s">
        <v>20</v>
      </c>
      <c r="O14" s="18">
        <f t="shared" si="1"/>
        <v>0</v>
      </c>
      <c r="P14" s="19" t="s">
        <v>17</v>
      </c>
      <c r="Q14" s="16">
        <f t="shared" si="0"/>
        <v>0</v>
      </c>
      <c r="R14" s="15" t="s">
        <v>17</v>
      </c>
      <c r="S14" s="75"/>
      <c r="T14" s="85"/>
      <c r="U14" s="86"/>
    </row>
    <row r="15" spans="1:21" s="20" customFormat="1" ht="27.75" customHeight="1" x14ac:dyDescent="0.2">
      <c r="A15" s="54"/>
      <c r="B15" s="49"/>
      <c r="C15" s="50"/>
      <c r="D15" s="73"/>
      <c r="E15" s="73"/>
      <c r="F15" s="73"/>
      <c r="G15" s="28"/>
      <c r="H15" s="21" t="s">
        <v>17</v>
      </c>
      <c r="I15" s="5" t="s">
        <v>10</v>
      </c>
      <c r="J15" s="22"/>
      <c r="K15" s="23"/>
      <c r="L15" s="5" t="s">
        <v>10</v>
      </c>
      <c r="M15" s="23"/>
      <c r="N15" s="5" t="s">
        <v>20</v>
      </c>
      <c r="O15" s="24">
        <f t="shared" si="1"/>
        <v>0</v>
      </c>
      <c r="P15" s="25" t="s">
        <v>17</v>
      </c>
      <c r="Q15" s="22">
        <f t="shared" si="0"/>
        <v>0</v>
      </c>
      <c r="R15" s="5" t="s">
        <v>17</v>
      </c>
      <c r="S15" s="75"/>
      <c r="T15" s="85"/>
      <c r="U15" s="86"/>
    </row>
    <row r="16" spans="1:21" s="20" customFormat="1" ht="27.75" customHeight="1" x14ac:dyDescent="0.2">
      <c r="A16" s="54"/>
      <c r="B16" s="49"/>
      <c r="C16" s="50"/>
      <c r="D16" s="72"/>
      <c r="E16" s="72"/>
      <c r="F16" s="72"/>
      <c r="G16" s="13"/>
      <c r="H16" s="14" t="s">
        <v>17</v>
      </c>
      <c r="I16" s="15" t="s">
        <v>10</v>
      </c>
      <c r="J16" s="16"/>
      <c r="K16" s="17"/>
      <c r="L16" s="15" t="s">
        <v>10</v>
      </c>
      <c r="M16" s="17"/>
      <c r="N16" s="15" t="s">
        <v>20</v>
      </c>
      <c r="O16" s="18">
        <f t="shared" si="1"/>
        <v>0</v>
      </c>
      <c r="P16" s="19" t="s">
        <v>17</v>
      </c>
      <c r="Q16" s="16">
        <f t="shared" si="0"/>
        <v>0</v>
      </c>
      <c r="R16" s="15" t="s">
        <v>17</v>
      </c>
      <c r="S16" s="75"/>
      <c r="T16" s="85"/>
      <c r="U16" s="86"/>
    </row>
    <row r="17" spans="1:21" s="20" customFormat="1" ht="27.75" customHeight="1" x14ac:dyDescent="0.2">
      <c r="A17" s="54"/>
      <c r="B17" s="49"/>
      <c r="C17" s="50"/>
      <c r="D17" s="73"/>
      <c r="E17" s="73"/>
      <c r="F17" s="73"/>
      <c r="G17" s="28"/>
      <c r="H17" s="21" t="s">
        <v>17</v>
      </c>
      <c r="I17" s="5" t="s">
        <v>10</v>
      </c>
      <c r="J17" s="22"/>
      <c r="K17" s="23"/>
      <c r="L17" s="5" t="s">
        <v>10</v>
      </c>
      <c r="M17" s="23"/>
      <c r="N17" s="5" t="s">
        <v>20</v>
      </c>
      <c r="O17" s="24">
        <f t="shared" si="1"/>
        <v>0</v>
      </c>
      <c r="P17" s="25" t="s">
        <v>17</v>
      </c>
      <c r="Q17" s="22">
        <v>0</v>
      </c>
      <c r="R17" s="5" t="s">
        <v>17</v>
      </c>
      <c r="S17" s="75"/>
      <c r="T17" s="85"/>
      <c r="U17" s="86"/>
    </row>
    <row r="18" spans="1:21" s="20" customFormat="1" ht="27.75" customHeight="1" x14ac:dyDescent="0.2">
      <c r="A18" s="54"/>
      <c r="B18" s="29"/>
      <c r="C18" s="30"/>
      <c r="D18" s="72"/>
      <c r="E18" s="72"/>
      <c r="F18" s="72"/>
      <c r="G18" s="13"/>
      <c r="H18" s="14" t="s">
        <v>17</v>
      </c>
      <c r="I18" s="15" t="s">
        <v>10</v>
      </c>
      <c r="J18" s="16"/>
      <c r="K18" s="17"/>
      <c r="L18" s="15" t="s">
        <v>10</v>
      </c>
      <c r="M18" s="17"/>
      <c r="N18" s="15" t="s">
        <v>20</v>
      </c>
      <c r="O18" s="18">
        <f t="shared" si="1"/>
        <v>0</v>
      </c>
      <c r="P18" s="19" t="s">
        <v>17</v>
      </c>
      <c r="Q18" s="16">
        <f t="shared" si="0"/>
        <v>0</v>
      </c>
      <c r="R18" s="15" t="s">
        <v>17</v>
      </c>
      <c r="S18" s="75"/>
      <c r="T18" s="85"/>
      <c r="U18" s="86"/>
    </row>
    <row r="19" spans="1:21" s="20" customFormat="1" ht="27.75" customHeight="1" x14ac:dyDescent="0.2">
      <c r="A19" s="54"/>
      <c r="B19" s="29"/>
      <c r="C19" s="30"/>
      <c r="D19" s="73"/>
      <c r="E19" s="73"/>
      <c r="F19" s="73"/>
      <c r="G19" s="28"/>
      <c r="H19" s="21" t="s">
        <v>17</v>
      </c>
      <c r="I19" s="5" t="s">
        <v>10</v>
      </c>
      <c r="J19" s="22"/>
      <c r="K19" s="23"/>
      <c r="L19" s="5" t="s">
        <v>10</v>
      </c>
      <c r="M19" s="23"/>
      <c r="N19" s="5" t="s">
        <v>20</v>
      </c>
      <c r="O19" s="24">
        <f t="shared" si="1"/>
        <v>0</v>
      </c>
      <c r="P19" s="25" t="s">
        <v>17</v>
      </c>
      <c r="Q19" s="22">
        <f t="shared" si="0"/>
        <v>0</v>
      </c>
      <c r="R19" s="5" t="s">
        <v>17</v>
      </c>
      <c r="S19" s="75"/>
      <c r="T19" s="85"/>
      <c r="U19" s="86"/>
    </row>
    <row r="20" spans="1:21" s="20" customFormat="1" ht="27.75" customHeight="1" x14ac:dyDescent="0.2">
      <c r="A20" s="54"/>
      <c r="B20" s="29"/>
      <c r="C20" s="30"/>
      <c r="D20" s="72"/>
      <c r="E20" s="72"/>
      <c r="F20" s="72"/>
      <c r="G20" s="13"/>
      <c r="H20" s="14" t="s">
        <v>17</v>
      </c>
      <c r="I20" s="15" t="s">
        <v>10</v>
      </c>
      <c r="J20" s="16"/>
      <c r="K20" s="17"/>
      <c r="L20" s="15" t="s">
        <v>10</v>
      </c>
      <c r="M20" s="17"/>
      <c r="N20" s="15" t="s">
        <v>20</v>
      </c>
      <c r="O20" s="18">
        <f t="shared" si="1"/>
        <v>0</v>
      </c>
      <c r="P20" s="19" t="s">
        <v>17</v>
      </c>
      <c r="Q20" s="16">
        <f t="shared" si="0"/>
        <v>0</v>
      </c>
      <c r="R20" s="15" t="s">
        <v>17</v>
      </c>
      <c r="S20" s="75"/>
      <c r="T20" s="85"/>
      <c r="U20" s="86"/>
    </row>
    <row r="21" spans="1:21" s="20" customFormat="1" ht="27.75" customHeight="1" x14ac:dyDescent="0.2">
      <c r="A21" s="54"/>
      <c r="B21" s="29"/>
      <c r="C21" s="30"/>
      <c r="D21" s="73"/>
      <c r="E21" s="73"/>
      <c r="F21" s="73"/>
      <c r="G21" s="28"/>
      <c r="H21" s="21" t="s">
        <v>17</v>
      </c>
      <c r="I21" s="5" t="s">
        <v>10</v>
      </c>
      <c r="J21" s="22"/>
      <c r="K21" s="23"/>
      <c r="L21" s="5" t="s">
        <v>10</v>
      </c>
      <c r="M21" s="23"/>
      <c r="N21" s="5" t="s">
        <v>20</v>
      </c>
      <c r="O21" s="24">
        <f t="shared" si="1"/>
        <v>0</v>
      </c>
      <c r="P21" s="25" t="s">
        <v>17</v>
      </c>
      <c r="Q21" s="22">
        <f t="shared" si="0"/>
        <v>0</v>
      </c>
      <c r="R21" s="5" t="s">
        <v>17</v>
      </c>
      <c r="S21" s="75"/>
      <c r="T21" s="85"/>
      <c r="U21" s="86"/>
    </row>
    <row r="22" spans="1:21" s="20" customFormat="1" ht="27.75" customHeight="1" x14ac:dyDescent="0.2">
      <c r="A22" s="54"/>
      <c r="B22" s="49"/>
      <c r="C22" s="50"/>
      <c r="D22" s="72"/>
      <c r="E22" s="72"/>
      <c r="F22" s="72"/>
      <c r="G22" s="13"/>
      <c r="H22" s="14" t="s">
        <v>17</v>
      </c>
      <c r="I22" s="15" t="s">
        <v>10</v>
      </c>
      <c r="J22" s="16"/>
      <c r="K22" s="17"/>
      <c r="L22" s="15" t="s">
        <v>10</v>
      </c>
      <c r="M22" s="17"/>
      <c r="N22" s="15" t="s">
        <v>20</v>
      </c>
      <c r="O22" s="18">
        <f t="shared" si="1"/>
        <v>0</v>
      </c>
      <c r="P22" s="19" t="s">
        <v>17</v>
      </c>
      <c r="Q22" s="16">
        <f t="shared" si="0"/>
        <v>0</v>
      </c>
      <c r="R22" s="15" t="s">
        <v>17</v>
      </c>
      <c r="S22" s="75"/>
      <c r="T22" s="85"/>
      <c r="U22" s="86"/>
    </row>
    <row r="23" spans="1:21" s="20" customFormat="1" ht="27.75" customHeight="1" x14ac:dyDescent="0.2">
      <c r="A23" s="54"/>
      <c r="B23" s="49"/>
      <c r="C23" s="50"/>
      <c r="D23" s="73"/>
      <c r="E23" s="73"/>
      <c r="F23" s="73"/>
      <c r="G23" s="28"/>
      <c r="H23" s="21" t="s">
        <v>17</v>
      </c>
      <c r="I23" s="5" t="s">
        <v>10</v>
      </c>
      <c r="J23" s="22"/>
      <c r="K23" s="23"/>
      <c r="L23" s="5" t="s">
        <v>10</v>
      </c>
      <c r="M23" s="23"/>
      <c r="N23" s="5" t="s">
        <v>20</v>
      </c>
      <c r="O23" s="24">
        <f t="shared" si="1"/>
        <v>0</v>
      </c>
      <c r="P23" s="25" t="s">
        <v>17</v>
      </c>
      <c r="Q23" s="22">
        <f t="shared" si="0"/>
        <v>0</v>
      </c>
      <c r="R23" s="5" t="s">
        <v>17</v>
      </c>
      <c r="S23" s="75"/>
      <c r="T23" s="85"/>
      <c r="U23" s="86"/>
    </row>
    <row r="24" spans="1:21" s="20" customFormat="1" ht="27.75" customHeight="1" x14ac:dyDescent="0.2">
      <c r="A24" s="54"/>
      <c r="B24" s="49"/>
      <c r="C24" s="50"/>
      <c r="D24" s="72"/>
      <c r="E24" s="72"/>
      <c r="F24" s="72"/>
      <c r="G24" s="13"/>
      <c r="H24" s="14" t="s">
        <v>17</v>
      </c>
      <c r="I24" s="15" t="s">
        <v>10</v>
      </c>
      <c r="J24" s="16"/>
      <c r="K24" s="17"/>
      <c r="L24" s="15" t="s">
        <v>10</v>
      </c>
      <c r="M24" s="17"/>
      <c r="N24" s="15" t="s">
        <v>20</v>
      </c>
      <c r="O24" s="18">
        <f t="shared" si="1"/>
        <v>0</v>
      </c>
      <c r="P24" s="19" t="s">
        <v>17</v>
      </c>
      <c r="Q24" s="16">
        <f t="shared" si="0"/>
        <v>0</v>
      </c>
      <c r="R24" s="15" t="s">
        <v>17</v>
      </c>
      <c r="S24" s="75"/>
      <c r="T24" s="85"/>
      <c r="U24" s="86"/>
    </row>
    <row r="25" spans="1:21" s="20" customFormat="1" ht="27.75" customHeight="1" x14ac:dyDescent="0.2">
      <c r="A25" s="54"/>
      <c r="B25" s="29"/>
      <c r="C25" s="30"/>
      <c r="D25" s="73"/>
      <c r="E25" s="73"/>
      <c r="F25" s="73"/>
      <c r="G25" s="28"/>
      <c r="H25" s="21" t="s">
        <v>17</v>
      </c>
      <c r="I25" s="5" t="s">
        <v>10</v>
      </c>
      <c r="J25" s="22"/>
      <c r="K25" s="23"/>
      <c r="L25" s="5" t="s">
        <v>10</v>
      </c>
      <c r="M25" s="23"/>
      <c r="N25" s="5" t="s">
        <v>20</v>
      </c>
      <c r="O25" s="24">
        <f t="shared" si="1"/>
        <v>0</v>
      </c>
      <c r="P25" s="25" t="s">
        <v>17</v>
      </c>
      <c r="Q25" s="22">
        <f t="shared" si="0"/>
        <v>0</v>
      </c>
      <c r="R25" s="5" t="s">
        <v>17</v>
      </c>
      <c r="S25" s="75"/>
      <c r="T25" s="85"/>
      <c r="U25" s="86"/>
    </row>
    <row r="26" spans="1:21" s="20" customFormat="1" ht="27.75" customHeight="1" x14ac:dyDescent="0.2">
      <c r="A26" s="54"/>
      <c r="B26" s="29"/>
      <c r="C26" s="30"/>
      <c r="D26" s="72"/>
      <c r="E26" s="72"/>
      <c r="F26" s="72"/>
      <c r="G26" s="13"/>
      <c r="H26" s="14" t="s">
        <v>17</v>
      </c>
      <c r="I26" s="15" t="s">
        <v>10</v>
      </c>
      <c r="J26" s="16"/>
      <c r="K26" s="17"/>
      <c r="L26" s="15" t="s">
        <v>10</v>
      </c>
      <c r="M26" s="17"/>
      <c r="N26" s="15" t="s">
        <v>20</v>
      </c>
      <c r="O26" s="18">
        <f t="shared" si="1"/>
        <v>0</v>
      </c>
      <c r="P26" s="19" t="s">
        <v>17</v>
      </c>
      <c r="Q26" s="16">
        <f t="shared" si="0"/>
        <v>0</v>
      </c>
      <c r="R26" s="15" t="s">
        <v>17</v>
      </c>
      <c r="S26" s="75"/>
      <c r="T26" s="85"/>
      <c r="U26" s="86"/>
    </row>
    <row r="27" spans="1:21" s="20" customFormat="1" ht="27.75" customHeight="1" x14ac:dyDescent="0.2">
      <c r="A27" s="54"/>
      <c r="B27" s="29"/>
      <c r="C27" s="30"/>
      <c r="D27" s="72"/>
      <c r="E27" s="72"/>
      <c r="F27" s="72"/>
      <c r="G27" s="13"/>
      <c r="H27" s="14" t="s">
        <v>17</v>
      </c>
      <c r="I27" s="15" t="s">
        <v>10</v>
      </c>
      <c r="J27" s="16"/>
      <c r="K27" s="17"/>
      <c r="L27" s="15" t="s">
        <v>10</v>
      </c>
      <c r="M27" s="17"/>
      <c r="N27" s="15" t="s">
        <v>20</v>
      </c>
      <c r="O27" s="18">
        <f t="shared" si="1"/>
        <v>0</v>
      </c>
      <c r="P27" s="19" t="s">
        <v>17</v>
      </c>
      <c r="Q27" s="16">
        <f t="shared" si="0"/>
        <v>0</v>
      </c>
      <c r="R27" s="15" t="s">
        <v>17</v>
      </c>
      <c r="S27" s="75"/>
      <c r="T27" s="85"/>
      <c r="U27" s="86"/>
    </row>
    <row r="28" spans="1:21" s="20" customFormat="1" ht="27.75" customHeight="1" x14ac:dyDescent="0.2">
      <c r="A28" s="54"/>
      <c r="B28" s="29"/>
      <c r="C28" s="30"/>
      <c r="D28" s="73"/>
      <c r="E28" s="73"/>
      <c r="F28" s="73"/>
      <c r="G28" s="28"/>
      <c r="H28" s="21" t="s">
        <v>17</v>
      </c>
      <c r="I28" s="5" t="s">
        <v>10</v>
      </c>
      <c r="J28" s="22"/>
      <c r="K28" s="23"/>
      <c r="L28" s="5" t="s">
        <v>10</v>
      </c>
      <c r="M28" s="23"/>
      <c r="N28" s="5" t="s">
        <v>20</v>
      </c>
      <c r="O28" s="24">
        <f t="shared" si="1"/>
        <v>0</v>
      </c>
      <c r="P28" s="25" t="s">
        <v>17</v>
      </c>
      <c r="Q28" s="22">
        <f t="shared" si="0"/>
        <v>0</v>
      </c>
      <c r="R28" s="5" t="s">
        <v>17</v>
      </c>
      <c r="S28" s="75"/>
      <c r="T28" s="85"/>
      <c r="U28" s="86"/>
    </row>
    <row r="29" spans="1:21" s="20" customFormat="1" ht="27.75" customHeight="1" x14ac:dyDescent="0.2">
      <c r="A29" s="54"/>
      <c r="B29" s="29"/>
      <c r="C29" s="30"/>
      <c r="D29" s="72"/>
      <c r="E29" s="72"/>
      <c r="F29" s="72"/>
      <c r="G29" s="13"/>
      <c r="H29" s="14" t="s">
        <v>17</v>
      </c>
      <c r="I29" s="15" t="s">
        <v>10</v>
      </c>
      <c r="J29" s="16"/>
      <c r="K29" s="17"/>
      <c r="L29" s="15" t="s">
        <v>10</v>
      </c>
      <c r="M29" s="17"/>
      <c r="N29" s="15" t="s">
        <v>20</v>
      </c>
      <c r="O29" s="18">
        <f t="shared" si="1"/>
        <v>0</v>
      </c>
      <c r="P29" s="19" t="s">
        <v>17</v>
      </c>
      <c r="Q29" s="16">
        <f t="shared" si="0"/>
        <v>0</v>
      </c>
      <c r="R29" s="15" t="s">
        <v>17</v>
      </c>
      <c r="S29" s="75"/>
      <c r="T29" s="85"/>
      <c r="U29" s="86"/>
    </row>
    <row r="30" spans="1:21" s="20" customFormat="1" ht="27.75" customHeight="1" x14ac:dyDescent="0.2">
      <c r="A30" s="54"/>
      <c r="B30" s="29"/>
      <c r="C30" s="30"/>
      <c r="D30" s="73"/>
      <c r="E30" s="73"/>
      <c r="F30" s="73"/>
      <c r="G30" s="31"/>
      <c r="H30" s="21" t="s">
        <v>17</v>
      </c>
      <c r="I30" s="5" t="s">
        <v>10</v>
      </c>
      <c r="J30" s="22"/>
      <c r="K30" s="23"/>
      <c r="L30" s="5" t="s">
        <v>10</v>
      </c>
      <c r="M30" s="23"/>
      <c r="N30" s="5" t="s">
        <v>20</v>
      </c>
      <c r="O30" s="32">
        <f t="shared" si="1"/>
        <v>0</v>
      </c>
      <c r="P30" s="33" t="s">
        <v>17</v>
      </c>
      <c r="Q30" s="34">
        <f t="shared" si="0"/>
        <v>0</v>
      </c>
      <c r="R30" s="35" t="s">
        <v>17</v>
      </c>
      <c r="S30" s="76"/>
      <c r="T30" s="87"/>
      <c r="U30" s="88"/>
    </row>
    <row r="31" spans="1:21" ht="29.25" customHeight="1" x14ac:dyDescent="0.2">
      <c r="A31" s="56"/>
      <c r="B31" s="70" t="s">
        <v>30</v>
      </c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44">
        <f>SUM(O7:O30)</f>
        <v>830000</v>
      </c>
      <c r="P31" s="36" t="s">
        <v>17</v>
      </c>
      <c r="Q31" s="45">
        <f>SUM(Q7:Q30)</f>
        <v>630000</v>
      </c>
      <c r="R31" s="37" t="s">
        <v>17</v>
      </c>
      <c r="S31" s="51">
        <v>0.75</v>
      </c>
      <c r="T31" s="44">
        <f>ROUNDDOWN(Q31*S31,-3)</f>
        <v>472000</v>
      </c>
      <c r="U31" s="36" t="s">
        <v>17</v>
      </c>
    </row>
    <row r="32" spans="1:21" s="20" customFormat="1" ht="38.25" customHeight="1" x14ac:dyDescent="0.2">
      <c r="A32" s="64" t="s">
        <v>31</v>
      </c>
      <c r="B32" s="67" t="s">
        <v>38</v>
      </c>
      <c r="C32" s="68"/>
      <c r="D32" s="69" t="s">
        <v>45</v>
      </c>
      <c r="E32" s="69"/>
      <c r="F32" s="69"/>
      <c r="G32" s="13">
        <v>300000</v>
      </c>
      <c r="H32" s="14" t="s">
        <v>17</v>
      </c>
      <c r="I32" s="15" t="s">
        <v>10</v>
      </c>
      <c r="J32" s="16">
        <v>1</v>
      </c>
      <c r="K32" s="17" t="s">
        <v>21</v>
      </c>
      <c r="L32" s="15" t="s">
        <v>10</v>
      </c>
      <c r="M32" s="17">
        <v>1</v>
      </c>
      <c r="N32" s="15" t="s">
        <v>20</v>
      </c>
      <c r="O32" s="38">
        <f t="shared" ref="O32:O34" si="2">G32*J32*M32</f>
        <v>300000</v>
      </c>
      <c r="P32" s="19" t="s">
        <v>17</v>
      </c>
      <c r="Q32" s="16">
        <f t="shared" si="0"/>
        <v>300000</v>
      </c>
      <c r="R32" s="15" t="s">
        <v>17</v>
      </c>
      <c r="S32" s="74"/>
      <c r="T32" s="83"/>
      <c r="U32" s="84"/>
    </row>
    <row r="33" spans="1:21" s="20" customFormat="1" ht="38.25" customHeight="1" x14ac:dyDescent="0.2">
      <c r="A33" s="65"/>
      <c r="B33" s="113"/>
      <c r="C33" s="114"/>
      <c r="D33" s="67"/>
      <c r="E33" s="69"/>
      <c r="F33" s="69"/>
      <c r="G33" s="13"/>
      <c r="H33" s="14" t="s">
        <v>17</v>
      </c>
      <c r="I33" s="15" t="s">
        <v>10</v>
      </c>
      <c r="J33" s="16"/>
      <c r="K33" s="17"/>
      <c r="L33" s="15" t="s">
        <v>10</v>
      </c>
      <c r="M33" s="17"/>
      <c r="N33" s="15" t="s">
        <v>20</v>
      </c>
      <c r="O33" s="38">
        <f t="shared" si="2"/>
        <v>0</v>
      </c>
      <c r="P33" s="19" t="s">
        <v>17</v>
      </c>
      <c r="Q33" s="16">
        <f t="shared" si="0"/>
        <v>0</v>
      </c>
      <c r="R33" s="15" t="s">
        <v>17</v>
      </c>
      <c r="S33" s="75"/>
      <c r="T33" s="85"/>
      <c r="U33" s="86"/>
    </row>
    <row r="34" spans="1:21" s="20" customFormat="1" ht="38.25" customHeight="1" x14ac:dyDescent="0.2">
      <c r="A34" s="65"/>
      <c r="B34" s="115"/>
      <c r="C34" s="116"/>
      <c r="D34" s="117"/>
      <c r="E34" s="117"/>
      <c r="F34" s="117"/>
      <c r="G34" s="28"/>
      <c r="H34" s="14" t="s">
        <v>17</v>
      </c>
      <c r="I34" s="15" t="s">
        <v>10</v>
      </c>
      <c r="J34" s="22"/>
      <c r="K34" s="23"/>
      <c r="L34" s="15" t="s">
        <v>10</v>
      </c>
      <c r="M34" s="23"/>
      <c r="N34" s="15" t="s">
        <v>20</v>
      </c>
      <c r="O34" s="38">
        <f t="shared" si="2"/>
        <v>0</v>
      </c>
      <c r="P34" s="19" t="s">
        <v>17</v>
      </c>
      <c r="Q34" s="16">
        <f t="shared" si="0"/>
        <v>0</v>
      </c>
      <c r="R34" s="15" t="s">
        <v>17</v>
      </c>
      <c r="S34" s="76"/>
      <c r="T34" s="87"/>
      <c r="U34" s="88"/>
    </row>
    <row r="35" spans="1:21" ht="29.25" customHeight="1" x14ac:dyDescent="0.2">
      <c r="A35" s="66"/>
      <c r="B35" s="70" t="s">
        <v>32</v>
      </c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44">
        <f>SUM(O32:O34)</f>
        <v>300000</v>
      </c>
      <c r="P35" s="36" t="s">
        <v>17</v>
      </c>
      <c r="Q35" s="44">
        <f>SUM(Q32:Q34)</f>
        <v>300000</v>
      </c>
      <c r="R35" s="36" t="s">
        <v>17</v>
      </c>
      <c r="S35" s="48">
        <v>0.66666666666666663</v>
      </c>
      <c r="T35" s="44">
        <f>ROUNDDOWN(Q35*S35,-3)</f>
        <v>200000</v>
      </c>
      <c r="U35" s="36" t="s">
        <v>17</v>
      </c>
    </row>
    <row r="36" spans="1:21" ht="14.25" customHeight="1" x14ac:dyDescent="0.2">
      <c r="A36" s="77" t="s">
        <v>33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9"/>
      <c r="O36" s="39" t="s">
        <v>34</v>
      </c>
      <c r="P36" s="40"/>
      <c r="Q36" s="39" t="s">
        <v>35</v>
      </c>
      <c r="R36" s="40"/>
      <c r="S36" s="41"/>
      <c r="T36" s="39" t="s">
        <v>36</v>
      </c>
      <c r="U36" s="40"/>
    </row>
    <row r="37" spans="1:21" ht="29.25" customHeight="1" x14ac:dyDescent="0.2">
      <c r="A37" s="80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2"/>
      <c r="O37" s="44">
        <f>O31+O35</f>
        <v>1130000</v>
      </c>
      <c r="P37" s="42" t="s">
        <v>17</v>
      </c>
      <c r="Q37" s="44">
        <f>Q31+Q35</f>
        <v>930000</v>
      </c>
      <c r="R37" s="42" t="s">
        <v>17</v>
      </c>
      <c r="S37" s="43"/>
      <c r="T37" s="44">
        <f>T31+T35</f>
        <v>672000</v>
      </c>
      <c r="U37" s="42" t="s">
        <v>17</v>
      </c>
    </row>
    <row r="38" spans="1:21" ht="42.75" customHeight="1" x14ac:dyDescent="0.2">
      <c r="A38" s="52" t="s">
        <v>37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</row>
  </sheetData>
  <sheetProtection formatCells="0" insertColumns="0" insertRows="0" deleteColumns="0" deleteRows="0"/>
  <mergeCells count="57">
    <mergeCell ref="A36:N37"/>
    <mergeCell ref="A38:U38"/>
    <mergeCell ref="T32:U34"/>
    <mergeCell ref="B33:C33"/>
    <mergeCell ref="D33:F33"/>
    <mergeCell ref="B34:C34"/>
    <mergeCell ref="D34:F34"/>
    <mergeCell ref="B35:N35"/>
    <mergeCell ref="D30:F30"/>
    <mergeCell ref="B31:N31"/>
    <mergeCell ref="A32:A35"/>
    <mergeCell ref="B32:C32"/>
    <mergeCell ref="D32:F32"/>
    <mergeCell ref="S32:S34"/>
    <mergeCell ref="D24:F24"/>
    <mergeCell ref="D25:F25"/>
    <mergeCell ref="D26:F26"/>
    <mergeCell ref="D27:F27"/>
    <mergeCell ref="D28:F28"/>
    <mergeCell ref="D29:F29"/>
    <mergeCell ref="D18:F18"/>
    <mergeCell ref="D19:F19"/>
    <mergeCell ref="D20:F20"/>
    <mergeCell ref="D21:F21"/>
    <mergeCell ref="D22:F22"/>
    <mergeCell ref="D23:F23"/>
    <mergeCell ref="D12:F12"/>
    <mergeCell ref="D13:F13"/>
    <mergeCell ref="D14:F14"/>
    <mergeCell ref="D15:F15"/>
    <mergeCell ref="D16:F16"/>
    <mergeCell ref="D17:F17"/>
    <mergeCell ref="A7:A31"/>
    <mergeCell ref="B7:C8"/>
    <mergeCell ref="D7:F7"/>
    <mergeCell ref="S7:S30"/>
    <mergeCell ref="T7:U30"/>
    <mergeCell ref="D8:F8"/>
    <mergeCell ref="B9:C11"/>
    <mergeCell ref="D9:F9"/>
    <mergeCell ref="D10:F10"/>
    <mergeCell ref="D11:F11"/>
    <mergeCell ref="S4:S6"/>
    <mergeCell ref="T4:U4"/>
    <mergeCell ref="G5:H5"/>
    <mergeCell ref="J5:K5"/>
    <mergeCell ref="M5:N5"/>
    <mergeCell ref="T5:U5"/>
    <mergeCell ref="J6:K6"/>
    <mergeCell ref="M6:N6"/>
    <mergeCell ref="T6:U6"/>
    <mergeCell ref="A2:E2"/>
    <mergeCell ref="A4:C6"/>
    <mergeCell ref="D4:F6"/>
    <mergeCell ref="G4:N4"/>
    <mergeCell ref="O4:P6"/>
    <mergeCell ref="Q4:R6"/>
  </mergeCells>
  <phoneticPr fontId="3"/>
  <dataValidations count="2">
    <dataValidation type="list" allowBlank="1" showInputMessage="1" showErrorMessage="1" promptTitle="補助率" prompt="公共的団体等：2/3（重点テーマ該当3/4）_x000a_市町村等：1/2（重点テーマ該当2/3）_x000a_市町村（財政力指数県平均以下）：2/3（重点テーマ該当3/4）" sqref="S35" xr:uid="{A9B4F4D7-6AF1-4139-9D01-FBB9CA59472A}">
      <formula1>"選択,1/2,2/3,3/4"</formula1>
    </dataValidation>
    <dataValidation type="list" allowBlank="1" showInputMessage="1" showErrorMessage="1" promptTitle="補助率" prompt="重点テーマに該当する場合は4/5、該当しない場合は3/4を選択してください。" sqref="S31" xr:uid="{FAC2F453-9193-4300-BAF9-81FF1B789CB9}">
      <formula1>"選択,3/4,4/5"</formula1>
    </dataValidation>
  </dataValidations>
  <pageMargins left="0.6" right="0.2" top="0.51" bottom="0.28999999999999998" header="0.3" footer="0.3"/>
  <pageSetup paperSize="9" scale="81" fitToHeight="0" orientation="portrait" r:id="rId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第1号事業費内訳（団体入力例）</vt:lpstr>
      <vt:lpstr>【記載例】第1号事業費内訳（団体入力例）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N0203129</dc:creator>
  <cp:lastModifiedBy>石田　稔文</cp:lastModifiedBy>
  <cp:lastPrinted>2023-12-27T00:21:54Z</cp:lastPrinted>
  <dcterms:created xsi:type="dcterms:W3CDTF">2015-12-17T04:54:10Z</dcterms:created>
  <dcterms:modified xsi:type="dcterms:W3CDTF">2023-12-27T00:25:00Z</dcterms:modified>
</cp:coreProperties>
</file>