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07E9FBDD-87C9-4F4A-AFCC-F6477C09770E}" xr6:coauthVersionLast="47" xr6:coauthVersionMax="47" xr10:uidLastSave="{00000000-0000-0000-0000-000000000000}"/>
  <bookViews>
    <workbookView xWindow="-110" yWindow="-110" windowWidth="19420" windowHeight="10560" tabRatio="852" xr2:uid="{00000000-000D-0000-FFFF-FFFF00000000}"/>
  </bookViews>
  <sheets>
    <sheet name="フェイスシート" sheetId="10" r:id="rId1"/>
    <sheet name="点検表" sheetId="9" r:id="rId2"/>
    <sheet name="別紙J（事業所規模区分)" sheetId="22" r:id="rId3"/>
    <sheet name="別紙J-①（月別利用延人員確認書）" sheetId="23" r:id="rId4"/>
    <sheet name="（別紙Ｊ-②）大規模型事業所（特例）計算シート" sheetId="24" r:id="rId5"/>
    <sheet name="記入例" sheetId="25" r:id="rId6"/>
    <sheet name="加算 通所リハビリテーション費" sheetId="20" r:id="rId7"/>
    <sheet name="加算 介護予防通所リハビリテーション費 " sheetId="21" r:id="rId8"/>
  </sheets>
  <definedNames>
    <definedName name="_xlnm.Print_Area" localSheetId="4">'（別紙Ｊ-②）大規模型事業所（特例）計算シート'!$A$1:$S$30</definedName>
    <definedName name="_xlnm.Print_Area" localSheetId="7">'加算 介護予防通所リハビリテーション費 '!$A$1:$E$148</definedName>
    <definedName name="_xlnm.Print_Area" localSheetId="5">記入例!$A$1:$S$30</definedName>
    <definedName name="_xlnm.Print_Area" localSheetId="1">点検表!$A$1:$H$123</definedName>
    <definedName name="_xlnm.Print_Area" localSheetId="2">'別紙J（事業所規模区分)'!$A$1:$O$48</definedName>
    <definedName name="_xlnm.Print_Area" localSheetId="3">'別紙J-①（月別利用延人員確認書）'!$A$1:$T$29</definedName>
    <definedName name="_xlnm.Print_Titles" localSheetId="7">'加算 介護予防通所リハビリテーション費 '!$3:$3</definedName>
    <definedName name="_xlnm.Print_Titles" localSheetId="6">'加算 通所リハビリテーション費'!$3:$3</definedName>
    <definedName name="_xlnm.Print_Titles" localSheetId="1">点検表!$9:$10</definedName>
    <definedName name="Z_2EFB3521_D81B_4F28_9077_FA0B4C0A54BE_.wvu.PrintArea" localSheetId="7" hidden="1">'加算 介護予防通所リハビリテーション費 '!$A$1:$E$146</definedName>
    <definedName name="Z_2EFB3521_D81B_4F28_9077_FA0B4C0A54BE_.wvu.PrintTitles" localSheetId="7" hidden="1">'加算 介護予防通所リハビリテーション費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5" l="1"/>
  <c r="K12" i="25"/>
  <c r="P12" i="25"/>
  <c r="P13" i="25"/>
  <c r="O19" i="25"/>
  <c r="T25" i="25"/>
  <c r="O21" i="25" s="1"/>
  <c r="T26" i="25"/>
  <c r="T27" i="25"/>
  <c r="T28" i="25"/>
  <c r="T29" i="25"/>
  <c r="K7" i="24"/>
  <c r="P12" i="24"/>
  <c r="K12" i="24" s="1"/>
  <c r="O19" i="24"/>
  <c r="T25" i="24"/>
  <c r="O21" i="24" s="1"/>
  <c r="T26" i="24"/>
  <c r="T27" i="24"/>
  <c r="T28" i="24"/>
  <c r="T29" i="24"/>
  <c r="O9" i="22"/>
  <c r="N9" i="22"/>
  <c r="J28" i="23"/>
  <c r="R18" i="23"/>
  <c r="R20" i="23" s="1"/>
  <c r="Q18" i="23"/>
  <c r="Q20" i="23" s="1"/>
  <c r="P18" i="23"/>
  <c r="P20" i="23" s="1"/>
  <c r="O18" i="23"/>
  <c r="O20" i="23" s="1"/>
  <c r="N18" i="23"/>
  <c r="N20" i="23" s="1"/>
  <c r="M18" i="23"/>
  <c r="M20" i="23" s="1"/>
  <c r="L18" i="23"/>
  <c r="L20" i="23" s="1"/>
  <c r="K18" i="23"/>
  <c r="K20" i="23" s="1"/>
  <c r="J18" i="23"/>
  <c r="J20" i="23" s="1"/>
  <c r="I18" i="23"/>
  <c r="I20" i="23" s="1"/>
  <c r="H18" i="23"/>
  <c r="H20" i="23" s="1"/>
  <c r="G18" i="23"/>
  <c r="G20" i="23" s="1"/>
  <c r="P6" i="23"/>
  <c r="P16" i="24" l="1"/>
  <c r="P16" i="25"/>
  <c r="N25" i="24"/>
  <c r="P13" i="24"/>
  <c r="S21" i="23"/>
  <c r="S22" i="23" s="1"/>
  <c r="S20" i="23"/>
  <c r="K16" i="25" l="1"/>
  <c r="P17" i="25"/>
  <c r="N25" i="25"/>
  <c r="K16" i="24"/>
  <c r="P17" i="24"/>
</calcChain>
</file>

<file path=xl/sharedStrings.xml><?xml version="1.0" encoding="utf-8"?>
<sst xmlns="http://schemas.openxmlformats.org/spreadsheetml/2006/main" count="1930" uniqueCount="699">
  <si>
    <t>運営規程</t>
    <rPh sb="0" eb="2">
      <t>ウンエイ</t>
    </rPh>
    <rPh sb="2" eb="4">
      <t>キテイ</t>
    </rPh>
    <phoneticPr fontId="5"/>
  </si>
  <si>
    <t>点検項目</t>
    <rPh sb="0" eb="2">
      <t>テンケン</t>
    </rPh>
    <rPh sb="2" eb="4">
      <t>コウモク</t>
    </rPh>
    <phoneticPr fontId="5"/>
  </si>
  <si>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5"/>
  </si>
  <si>
    <t>Ⅰ　人員基準</t>
    <rPh sb="2" eb="4">
      <t>ジンイン</t>
    </rPh>
    <rPh sb="4" eb="6">
      <t>キジュン</t>
    </rPh>
    <phoneticPr fontId="5"/>
  </si>
  <si>
    <t>点検した結果を記載して下さい。</t>
    <rPh sb="0" eb="2">
      <t>テンケン</t>
    </rPh>
    <rPh sb="4" eb="6">
      <t>ケッカ</t>
    </rPh>
    <rPh sb="7" eb="9">
      <t>キサイ</t>
    </rPh>
    <rPh sb="11" eb="12">
      <t>クダ</t>
    </rPh>
    <phoneticPr fontId="5"/>
  </si>
  <si>
    <t>□</t>
    <phoneticPr fontId="5"/>
  </si>
  <si>
    <t>定員の遵守</t>
    <rPh sb="0" eb="2">
      <t>テイイン</t>
    </rPh>
    <rPh sb="3" eb="5">
      <t>ジュンシュ</t>
    </rPh>
    <phoneticPr fontId="5"/>
  </si>
  <si>
    <t>非常災害対策</t>
    <rPh sb="0" eb="2">
      <t>ヒジョウ</t>
    </rPh>
    <rPh sb="2" eb="4">
      <t>サイガイ</t>
    </rPh>
    <rPh sb="4" eb="6">
      <t>タイサク</t>
    </rPh>
    <phoneticPr fontId="5"/>
  </si>
  <si>
    <t>要介護認定の申請に係る援助</t>
    <phoneticPr fontId="5"/>
  </si>
  <si>
    <t>利用者に対し、適切なサービスを提供できるよう事業所ごとに勤務の体制（日々の勤務時間、職務内容、常勤・非常勤の別等）を定めていますか。</t>
    <phoneticPr fontId="5"/>
  </si>
  <si>
    <t>適</t>
    <rPh sb="0" eb="1">
      <t>テキ</t>
    </rPh>
    <phoneticPr fontId="5"/>
  </si>
  <si>
    <t>不適</t>
    <rPh sb="0" eb="2">
      <t>フテキ</t>
    </rPh>
    <phoneticPr fontId="5"/>
  </si>
  <si>
    <t>点検結果</t>
    <rPh sb="0" eb="2">
      <t>テンケン</t>
    </rPh>
    <rPh sb="2" eb="4">
      <t>ケッカ</t>
    </rPh>
    <phoneticPr fontId="5"/>
  </si>
  <si>
    <t>正当な理由なくサービスの提供を拒んだことはありませんか。</t>
    <rPh sb="0" eb="2">
      <t>セイトウ</t>
    </rPh>
    <rPh sb="3" eb="5">
      <t>リユウ</t>
    </rPh>
    <rPh sb="12" eb="14">
      <t>テイキョウ</t>
    </rPh>
    <rPh sb="15" eb="16">
      <t>コバ</t>
    </rPh>
    <phoneticPr fontId="5"/>
  </si>
  <si>
    <t>利用者に対して、法定代理受領サービスについて説明し、必要な援助を行っていますか。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5"/>
  </si>
  <si>
    <t>事故が生じた際には、原因を究明し、再発生を防ぐための対策を講じていますか。</t>
    <rPh sb="10" eb="12">
      <t>ゲンイン</t>
    </rPh>
    <rPh sb="13" eb="15">
      <t>キュウメイ</t>
    </rPh>
    <phoneticPr fontId="5"/>
  </si>
  <si>
    <t>根拠条文</t>
    <rPh sb="0" eb="2">
      <t>コンキョ</t>
    </rPh>
    <rPh sb="2" eb="4">
      <t>ジョウブン</t>
    </rPh>
    <phoneticPr fontId="5"/>
  </si>
  <si>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5"/>
  </si>
  <si>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5"/>
  </si>
  <si>
    <t>管理者の責務</t>
    <rPh sb="0" eb="3">
      <t>カンリシャ</t>
    </rPh>
    <rPh sb="4" eb="6">
      <t>セキム</t>
    </rPh>
    <phoneticPr fontId="5"/>
  </si>
  <si>
    <t>法定代理受領サービスである場合と、そうでない場合との間に差額を設けていませんか。</t>
    <rPh sb="0" eb="2">
      <t>ホウテイ</t>
    </rPh>
    <rPh sb="2" eb="4">
      <t>ダイリ</t>
    </rPh>
    <rPh sb="4" eb="6">
      <t>ジュリョウ</t>
    </rPh>
    <rPh sb="13" eb="15">
      <t>バアイ</t>
    </rPh>
    <rPh sb="22" eb="24">
      <t>バアイ</t>
    </rPh>
    <rPh sb="26" eb="27">
      <t>アイダ</t>
    </rPh>
    <rPh sb="28" eb="30">
      <t>サガク</t>
    </rPh>
    <rPh sb="31" eb="32">
      <t>モウ</t>
    </rPh>
    <phoneticPr fontId="5"/>
  </si>
  <si>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3" eb="25">
      <t>ヒツヨウ</t>
    </rPh>
    <rPh sb="26" eb="28">
      <t>エンジョ</t>
    </rPh>
    <rPh sb="29" eb="30">
      <t>オコナ</t>
    </rPh>
    <phoneticPr fontId="5"/>
  </si>
  <si>
    <t>□</t>
  </si>
  <si>
    <t>Ⅱ　設備基準</t>
    <rPh sb="2" eb="4">
      <t>セツビ</t>
    </rPh>
    <rPh sb="4" eb="6">
      <t>キジュン</t>
    </rPh>
    <phoneticPr fontId="5"/>
  </si>
  <si>
    <t>Ⅲ　運営基準</t>
    <rPh sb="2" eb="4">
      <t>ウンエイ</t>
    </rPh>
    <rPh sb="4" eb="6">
      <t>キジュン</t>
    </rPh>
    <phoneticPr fontId="5"/>
  </si>
  <si>
    <t>管理者</t>
    <rPh sb="0" eb="3">
      <t>カンリシャ</t>
    </rPh>
    <phoneticPr fontId="5"/>
  </si>
  <si>
    <t>心身の状況等の把握</t>
    <rPh sb="0" eb="2">
      <t>シンシン</t>
    </rPh>
    <rPh sb="3" eb="6">
      <t>ジョウキョウトウ</t>
    </rPh>
    <rPh sb="7" eb="9">
      <t>ハアク</t>
    </rPh>
    <phoneticPr fontId="5"/>
  </si>
  <si>
    <t>居宅介護支援事業者等との連携</t>
    <rPh sb="0" eb="2">
      <t>キョタク</t>
    </rPh>
    <rPh sb="2" eb="4">
      <t>カイゴ</t>
    </rPh>
    <rPh sb="4" eb="6">
      <t>シエン</t>
    </rPh>
    <rPh sb="6" eb="9">
      <t>ジギョウシャ</t>
    </rPh>
    <rPh sb="9" eb="10">
      <t>トウ</t>
    </rPh>
    <rPh sb="12" eb="14">
      <t>レンケイ</t>
    </rPh>
    <phoneticPr fontId="5"/>
  </si>
  <si>
    <t>法定代理受領サービスの提供を受けるための援助</t>
    <rPh sb="0" eb="2">
      <t>ホウテイ</t>
    </rPh>
    <rPh sb="2" eb="4">
      <t>ダイリ</t>
    </rPh>
    <rPh sb="4" eb="6">
      <t>ジュリョウ</t>
    </rPh>
    <rPh sb="11" eb="13">
      <t>テイキョウ</t>
    </rPh>
    <rPh sb="14" eb="15">
      <t>ウ</t>
    </rPh>
    <rPh sb="20" eb="22">
      <t>エンジョ</t>
    </rPh>
    <phoneticPr fontId="5"/>
  </si>
  <si>
    <t>居宅サービス計画に沿ったサービスの提供</t>
    <rPh sb="0" eb="2">
      <t>キョタク</t>
    </rPh>
    <rPh sb="6" eb="8">
      <t>ケイカク</t>
    </rPh>
    <rPh sb="9" eb="10">
      <t>ソ</t>
    </rPh>
    <rPh sb="17" eb="19">
      <t>テイキョウ</t>
    </rPh>
    <phoneticPr fontId="5"/>
  </si>
  <si>
    <t>利用料等の受領</t>
    <rPh sb="0" eb="3">
      <t>リヨウリョウ</t>
    </rPh>
    <rPh sb="3" eb="4">
      <t>トウ</t>
    </rPh>
    <rPh sb="5" eb="7">
      <t>ジュリョウ</t>
    </rPh>
    <phoneticPr fontId="5"/>
  </si>
  <si>
    <t>緊急時等の対応</t>
    <rPh sb="0" eb="3">
      <t>キンキュウジ</t>
    </rPh>
    <rPh sb="3" eb="4">
      <t>トウ</t>
    </rPh>
    <rPh sb="5" eb="7">
      <t>タイオウ</t>
    </rPh>
    <phoneticPr fontId="5"/>
  </si>
  <si>
    <t>居宅サービス計画等の変更の援助</t>
    <rPh sb="0" eb="2">
      <t>キョタク</t>
    </rPh>
    <rPh sb="6" eb="8">
      <t>ケイカク</t>
    </rPh>
    <rPh sb="8" eb="9">
      <t>トウ</t>
    </rPh>
    <rPh sb="10" eb="12">
      <t>ヘンコウ</t>
    </rPh>
    <rPh sb="13" eb="15">
      <t>エンジョ</t>
    </rPh>
    <phoneticPr fontId="5"/>
  </si>
  <si>
    <t>衛生管理等</t>
    <rPh sb="0" eb="2">
      <t>エイセイ</t>
    </rPh>
    <rPh sb="2" eb="5">
      <t>カンリトウ</t>
    </rPh>
    <phoneticPr fontId="5"/>
  </si>
  <si>
    <t>秘密保持等</t>
    <rPh sb="0" eb="2">
      <t>ヒミツ</t>
    </rPh>
    <rPh sb="2" eb="4">
      <t>ホジ</t>
    </rPh>
    <rPh sb="4" eb="5">
      <t>トウ</t>
    </rPh>
    <phoneticPr fontId="5"/>
  </si>
  <si>
    <t>事故発生時の対応</t>
    <rPh sb="0" eb="2">
      <t>ジコ</t>
    </rPh>
    <rPh sb="2" eb="4">
      <t>ハッセイ</t>
    </rPh>
    <rPh sb="4" eb="5">
      <t>ジ</t>
    </rPh>
    <rPh sb="6" eb="8">
      <t>タイオウ</t>
    </rPh>
    <phoneticPr fontId="5"/>
  </si>
  <si>
    <t>受給資格等の確認</t>
    <rPh sb="0" eb="2">
      <t>ジュキュウ</t>
    </rPh>
    <rPh sb="2" eb="4">
      <t>シカク</t>
    </rPh>
    <rPh sb="4" eb="5">
      <t>トウ</t>
    </rPh>
    <rPh sb="6" eb="8">
      <t>カクニン</t>
    </rPh>
    <phoneticPr fontId="5"/>
  </si>
  <si>
    <t>記録の整備</t>
    <rPh sb="0" eb="2">
      <t>キロク</t>
    </rPh>
    <rPh sb="3" eb="5">
      <t>セイビ</t>
    </rPh>
    <phoneticPr fontId="5"/>
  </si>
  <si>
    <t>会計の区分</t>
    <rPh sb="0" eb="2">
      <t>カイケイ</t>
    </rPh>
    <rPh sb="3" eb="5">
      <t>クブン</t>
    </rPh>
    <phoneticPr fontId="5"/>
  </si>
  <si>
    <t>従業者に対して研修の機会を確保していますか。</t>
    <rPh sb="0" eb="3">
      <t>ジュウギョウシャ</t>
    </rPh>
    <rPh sb="4" eb="5">
      <t>タイ</t>
    </rPh>
    <rPh sb="7" eb="9">
      <t>ケンシュウ</t>
    </rPh>
    <rPh sb="10" eb="12">
      <t>キカイ</t>
    </rPh>
    <rPh sb="13" eb="15">
      <t>カクホ</t>
    </rPh>
    <phoneticPr fontId="5"/>
  </si>
  <si>
    <t>確認事項</t>
    <rPh sb="0" eb="2">
      <t>カクニン</t>
    </rPh>
    <rPh sb="2" eb="4">
      <t>ジコウ</t>
    </rPh>
    <phoneticPr fontId="5"/>
  </si>
  <si>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5"/>
  </si>
  <si>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5"/>
  </si>
  <si>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5"/>
  </si>
  <si>
    <t>サービス種別</t>
    <rPh sb="4" eb="6">
      <t>シュベツ</t>
    </rPh>
    <phoneticPr fontId="5"/>
  </si>
  <si>
    <t>記入日</t>
    <rPh sb="0" eb="2">
      <t>キニュウ</t>
    </rPh>
    <rPh sb="2" eb="3">
      <t>ビ</t>
    </rPh>
    <phoneticPr fontId="5"/>
  </si>
  <si>
    <t>■　事業所番号、事業所の名称、連絡先等を記載してください。</t>
    <rPh sb="2" eb="5">
      <t>ジギョウショ</t>
    </rPh>
    <rPh sb="5" eb="7">
      <t>バンゴウ</t>
    </rPh>
    <rPh sb="8" eb="11">
      <t>ジギョウショ</t>
    </rPh>
    <rPh sb="12" eb="14">
      <t>メイショウ</t>
    </rPh>
    <rPh sb="15" eb="18">
      <t>レンラクサキ</t>
    </rPh>
    <rPh sb="18" eb="19">
      <t>トウ</t>
    </rPh>
    <rPh sb="20" eb="22">
      <t>キサイ</t>
    </rPh>
    <phoneticPr fontId="5"/>
  </si>
  <si>
    <t>法人名</t>
    <rPh sb="0" eb="2">
      <t>ホウジン</t>
    </rPh>
    <rPh sb="2" eb="3">
      <t>メイ</t>
    </rPh>
    <phoneticPr fontId="5"/>
  </si>
  <si>
    <t>代表者職名・氏名</t>
    <rPh sb="0" eb="3">
      <t>ダイヒョウシャ</t>
    </rPh>
    <rPh sb="3" eb="5">
      <t>ショクメイ</t>
    </rPh>
    <rPh sb="6" eb="8">
      <t>シメイ</t>
    </rPh>
    <phoneticPr fontId="5"/>
  </si>
  <si>
    <t>事業所番号</t>
    <rPh sb="0" eb="3">
      <t>ジギョウショ</t>
    </rPh>
    <rPh sb="3" eb="5">
      <t>バンゴウ</t>
    </rPh>
    <phoneticPr fontId="5"/>
  </si>
  <si>
    <t>フリガナ</t>
    <phoneticPr fontId="5"/>
  </si>
  <si>
    <t>事業所名</t>
    <rPh sb="0" eb="2">
      <t>ジギョウ</t>
    </rPh>
    <rPh sb="2" eb="3">
      <t>ショ</t>
    </rPh>
    <rPh sb="3" eb="4">
      <t>メイ</t>
    </rPh>
    <phoneticPr fontId="5"/>
  </si>
  <si>
    <t>所在地</t>
    <rPh sb="0" eb="3">
      <t>ショザイチ</t>
    </rPh>
    <phoneticPr fontId="5"/>
  </si>
  <si>
    <t>（〒　　　　　－　　　　　　　）</t>
    <phoneticPr fontId="5"/>
  </si>
  <si>
    <t>連絡先</t>
    <rPh sb="0" eb="3">
      <t>レンラクサキ</t>
    </rPh>
    <phoneticPr fontId="5"/>
  </si>
  <si>
    <t>電話</t>
    <rPh sb="0" eb="2">
      <t>デンワ</t>
    </rPh>
    <phoneticPr fontId="5"/>
  </si>
  <si>
    <t>メールアドレス</t>
    <phoneticPr fontId="5"/>
  </si>
  <si>
    <t>開設年月日</t>
    <rPh sb="0" eb="2">
      <t>カイセツ</t>
    </rPh>
    <rPh sb="2" eb="5">
      <t>ネンガッピ</t>
    </rPh>
    <phoneticPr fontId="5"/>
  </si>
  <si>
    <t>年</t>
    <rPh sb="0" eb="1">
      <t>ネン</t>
    </rPh>
    <phoneticPr fontId="5"/>
  </si>
  <si>
    <t>月</t>
    <rPh sb="0" eb="1">
      <t>ツキ</t>
    </rPh>
    <phoneticPr fontId="5"/>
  </si>
  <si>
    <t>日</t>
    <rPh sb="0" eb="1">
      <t>ヒ</t>
    </rPh>
    <phoneticPr fontId="5"/>
  </si>
  <si>
    <t>指定年月日</t>
    <rPh sb="0" eb="2">
      <t>シテイ</t>
    </rPh>
    <rPh sb="2" eb="5">
      <t>ネンガッピ</t>
    </rPh>
    <phoneticPr fontId="5"/>
  </si>
  <si>
    <t>職名</t>
    <rPh sb="0" eb="2">
      <t>ショクメイ</t>
    </rPh>
    <phoneticPr fontId="5"/>
  </si>
  <si>
    <t>氏名</t>
    <rPh sb="0" eb="2">
      <t>シメイ</t>
    </rPh>
    <phoneticPr fontId="5"/>
  </si>
  <si>
    <t>記載担当者</t>
    <rPh sb="0" eb="2">
      <t>キサイ</t>
    </rPh>
    <rPh sb="2" eb="5">
      <t>タントウシャ</t>
    </rPh>
    <phoneticPr fontId="5"/>
  </si>
  <si>
    <t>◎「介護保険法に基づく指定居宅サービス等の事業の従事者、設備及び運営の基準に関する条例」（以下「条例」という。）</t>
    <rPh sb="2" eb="4">
      <t>カイゴ</t>
    </rPh>
    <rPh sb="4" eb="6">
      <t>ホケン</t>
    </rPh>
    <rPh sb="6" eb="7">
      <t>ホウ</t>
    </rPh>
    <rPh sb="8" eb="9">
      <t>モト</t>
    </rPh>
    <rPh sb="11" eb="13">
      <t>シテイ</t>
    </rPh>
    <rPh sb="13" eb="15">
      <t>キョタク</t>
    </rPh>
    <rPh sb="19" eb="20">
      <t>トウ</t>
    </rPh>
    <rPh sb="21" eb="23">
      <t>ジギョウ</t>
    </rPh>
    <rPh sb="24" eb="27">
      <t>ジュウジシャ</t>
    </rPh>
    <rPh sb="35" eb="37">
      <t>キジュン</t>
    </rPh>
    <rPh sb="41" eb="43">
      <t>ジョウレイ</t>
    </rPh>
    <rPh sb="48" eb="50">
      <t>ジョウレイ</t>
    </rPh>
    <phoneticPr fontId="5"/>
  </si>
  <si>
    <t>◎「介護保険法に基づく指定居宅サービス等の事業の従事者、設備及び運営の基準に関する条例施行規則」（以下「規則」という。）</t>
    <rPh sb="35" eb="37">
      <t>キジュン</t>
    </rPh>
    <rPh sb="41" eb="43">
      <t>ジョウレイ</t>
    </rPh>
    <rPh sb="43" eb="45">
      <t>セコウ</t>
    </rPh>
    <rPh sb="45" eb="47">
      <t>キソク</t>
    </rPh>
    <rPh sb="52" eb="54">
      <t>キソク</t>
    </rPh>
    <phoneticPr fontId="5"/>
  </si>
  <si>
    <t>自己点検表</t>
    <rPh sb="0" eb="2">
      <t>ジコ</t>
    </rPh>
    <rPh sb="2" eb="4">
      <t>テンケン</t>
    </rPh>
    <rPh sb="4" eb="5">
      <t>オモテ</t>
    </rPh>
    <phoneticPr fontId="5"/>
  </si>
  <si>
    <t>従業者</t>
    <rPh sb="0" eb="3">
      <t>ジュウギョウシャ</t>
    </rPh>
    <phoneticPr fontId="5"/>
  </si>
  <si>
    <t>設備等</t>
    <rPh sb="0" eb="2">
      <t>セツビ</t>
    </rPh>
    <rPh sb="2" eb="3">
      <t>ヒトシ</t>
    </rPh>
    <phoneticPr fontId="5"/>
  </si>
  <si>
    <t>重要事項の説明等</t>
    <rPh sb="0" eb="2">
      <t>ジュウヨウ</t>
    </rPh>
    <rPh sb="2" eb="4">
      <t>ジコウ</t>
    </rPh>
    <rPh sb="5" eb="7">
      <t>セツメイ</t>
    </rPh>
    <rPh sb="7" eb="8">
      <t>トウ</t>
    </rPh>
    <phoneticPr fontId="5"/>
  </si>
  <si>
    <t>サービス提供拒否の禁止</t>
    <rPh sb="4" eb="6">
      <t>テイキョウ</t>
    </rPh>
    <rPh sb="6" eb="8">
      <t>キョヒ</t>
    </rPh>
    <rPh sb="9" eb="11">
      <t>キンシ</t>
    </rPh>
    <phoneticPr fontId="5"/>
  </si>
  <si>
    <t>サービスの提供が困難な場合の措置</t>
    <rPh sb="5" eb="7">
      <t>テイキョウ</t>
    </rPh>
    <rPh sb="8" eb="10">
      <t>コンナン</t>
    </rPh>
    <rPh sb="11" eb="13">
      <t>バアイ</t>
    </rPh>
    <rPh sb="14" eb="16">
      <t>ソチ</t>
    </rPh>
    <phoneticPr fontId="5"/>
  </si>
  <si>
    <t>サービスの提供の記録</t>
    <rPh sb="5" eb="7">
      <t>テイキョウ</t>
    </rPh>
    <rPh sb="8" eb="10">
      <t>キロク</t>
    </rPh>
    <phoneticPr fontId="5"/>
  </si>
  <si>
    <t>サービス提供証明書の交付</t>
    <phoneticPr fontId="5"/>
  </si>
  <si>
    <t>具体的な取扱方針</t>
    <rPh sb="0" eb="3">
      <t>グタイテキ</t>
    </rPh>
    <rPh sb="4" eb="6">
      <t>トリアツカイ</t>
    </rPh>
    <rPh sb="6" eb="8">
      <t>ホウシン</t>
    </rPh>
    <phoneticPr fontId="5"/>
  </si>
  <si>
    <t>市町村への通知</t>
    <rPh sb="0" eb="3">
      <t>シチョウソン</t>
    </rPh>
    <rPh sb="5" eb="7">
      <t>ツウチ</t>
    </rPh>
    <phoneticPr fontId="5"/>
  </si>
  <si>
    <t>管理者は、基準が定められた条例等を遵守させるために従業者に必要な指揮命令を行っていますか。</t>
    <phoneticPr fontId="5"/>
  </si>
  <si>
    <t>勤務体制の確保等</t>
    <rPh sb="0" eb="2">
      <t>キンム</t>
    </rPh>
    <rPh sb="2" eb="4">
      <t>タイセイ</t>
    </rPh>
    <rPh sb="5" eb="8">
      <t>カクホトウ</t>
    </rPh>
    <phoneticPr fontId="5"/>
  </si>
  <si>
    <t>食中毒及び感染症の発生を防止するための措置等について、必要に応じ保健所の助言・指導を求めるとともに、常に密接な関係を図っていますか。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1">
      <t>ツネ</t>
    </rPh>
    <rPh sb="52" eb="54">
      <t>ミッセツ</t>
    </rPh>
    <rPh sb="55" eb="57">
      <t>カンケイ</t>
    </rPh>
    <rPh sb="58" eb="59">
      <t>ハカ</t>
    </rPh>
    <phoneticPr fontId="5"/>
  </si>
  <si>
    <t>条例第8条(準用)</t>
    <rPh sb="0" eb="2">
      <t>ジョウレイ</t>
    </rPh>
    <rPh sb="2" eb="3">
      <t>ダイ</t>
    </rPh>
    <rPh sb="4" eb="5">
      <t>ジョウ</t>
    </rPh>
    <rPh sb="6" eb="8">
      <t>ジュンヨウ</t>
    </rPh>
    <phoneticPr fontId="5"/>
  </si>
  <si>
    <t>条例第9条(準用)</t>
    <rPh sb="0" eb="2">
      <t>ジョウレイ</t>
    </rPh>
    <rPh sb="2" eb="3">
      <t>ダイ</t>
    </rPh>
    <rPh sb="4" eb="5">
      <t>ジョウ</t>
    </rPh>
    <rPh sb="6" eb="8">
      <t>ジュンヨウ</t>
    </rPh>
    <phoneticPr fontId="5"/>
  </si>
  <si>
    <t>条例第10条(準用)</t>
    <rPh sb="0" eb="2">
      <t>ジョウレイ</t>
    </rPh>
    <rPh sb="2" eb="3">
      <t>ダイ</t>
    </rPh>
    <rPh sb="5" eb="6">
      <t>ジョウ</t>
    </rPh>
    <rPh sb="7" eb="9">
      <t>ジュンヨウ</t>
    </rPh>
    <phoneticPr fontId="5"/>
  </si>
  <si>
    <t>条例第11条(準用)</t>
    <rPh sb="0" eb="2">
      <t>ジョウレイ</t>
    </rPh>
    <rPh sb="2" eb="3">
      <t>ダイ</t>
    </rPh>
    <rPh sb="5" eb="6">
      <t>ジョウ</t>
    </rPh>
    <rPh sb="7" eb="9">
      <t>ジュンヨウ</t>
    </rPh>
    <phoneticPr fontId="5"/>
  </si>
  <si>
    <t>条例第12条(準用)</t>
    <rPh sb="0" eb="2">
      <t>ジョウレイ</t>
    </rPh>
    <rPh sb="2" eb="3">
      <t>ダイ</t>
    </rPh>
    <rPh sb="5" eb="6">
      <t>ジョウ</t>
    </rPh>
    <rPh sb="7" eb="9">
      <t>ジュンヨウ</t>
    </rPh>
    <phoneticPr fontId="5"/>
  </si>
  <si>
    <t>条例第13条(準用)</t>
    <rPh sb="0" eb="2">
      <t>ジョウレイ</t>
    </rPh>
    <rPh sb="2" eb="3">
      <t>ダイ</t>
    </rPh>
    <rPh sb="5" eb="6">
      <t>ジョウ</t>
    </rPh>
    <rPh sb="7" eb="9">
      <t>ジュンヨウ</t>
    </rPh>
    <phoneticPr fontId="5"/>
  </si>
  <si>
    <t>条例第14条(準用)</t>
    <rPh sb="0" eb="2">
      <t>ジョウレイ</t>
    </rPh>
    <rPh sb="2" eb="3">
      <t>ダイ</t>
    </rPh>
    <rPh sb="5" eb="6">
      <t>ジョウ</t>
    </rPh>
    <rPh sb="7" eb="9">
      <t>ジュンヨウ</t>
    </rPh>
    <phoneticPr fontId="5"/>
  </si>
  <si>
    <t>条例第15条(準用)</t>
    <rPh sb="0" eb="2">
      <t>ジョウレイ</t>
    </rPh>
    <rPh sb="2" eb="3">
      <t>ダイ</t>
    </rPh>
    <rPh sb="5" eb="6">
      <t>ジョウ</t>
    </rPh>
    <rPh sb="7" eb="9">
      <t>ジュンヨウ</t>
    </rPh>
    <phoneticPr fontId="5"/>
  </si>
  <si>
    <t>条例第16条(準用)</t>
    <rPh sb="0" eb="2">
      <t>ジョウレイ</t>
    </rPh>
    <rPh sb="2" eb="3">
      <t>ダイ</t>
    </rPh>
    <rPh sb="5" eb="6">
      <t>ジョウ</t>
    </rPh>
    <rPh sb="7" eb="9">
      <t>ジュンヨウ</t>
    </rPh>
    <phoneticPr fontId="5"/>
  </si>
  <si>
    <t>条例第17条(準用)</t>
    <rPh sb="0" eb="2">
      <t>ジョウレイ</t>
    </rPh>
    <rPh sb="2" eb="3">
      <t>ダイ</t>
    </rPh>
    <rPh sb="5" eb="6">
      <t>ジョウ</t>
    </rPh>
    <rPh sb="7" eb="9">
      <t>ジュンヨウ</t>
    </rPh>
    <phoneticPr fontId="5"/>
  </si>
  <si>
    <t>条例第19条(準用)</t>
    <rPh sb="0" eb="2">
      <t>ジョウレイ</t>
    </rPh>
    <rPh sb="2" eb="3">
      <t>ダイ</t>
    </rPh>
    <rPh sb="5" eb="6">
      <t>ジョウ</t>
    </rPh>
    <rPh sb="7" eb="9">
      <t>ジュンヨウ</t>
    </rPh>
    <phoneticPr fontId="5"/>
  </si>
  <si>
    <t>条例第25条(準用)</t>
    <rPh sb="0" eb="2">
      <t>ジョウレイ</t>
    </rPh>
    <rPh sb="2" eb="3">
      <t>ダイ</t>
    </rPh>
    <rPh sb="5" eb="6">
      <t>ジョウ</t>
    </rPh>
    <rPh sb="7" eb="9">
      <t>ジュンヨウ</t>
    </rPh>
    <phoneticPr fontId="5"/>
  </si>
  <si>
    <t>条例第26条(準用)</t>
    <rPh sb="0" eb="2">
      <t>ジョウレイ</t>
    </rPh>
    <rPh sb="2" eb="3">
      <t>ダイ</t>
    </rPh>
    <rPh sb="5" eb="6">
      <t>ジョウ</t>
    </rPh>
    <rPh sb="7" eb="9">
      <t>ジュンヨウ</t>
    </rPh>
    <phoneticPr fontId="5"/>
  </si>
  <si>
    <t>条例第32条(準用)</t>
    <rPh sb="0" eb="2">
      <t>ジョウレイ</t>
    </rPh>
    <rPh sb="2" eb="3">
      <t>ダイ</t>
    </rPh>
    <rPh sb="5" eb="6">
      <t>ジョウ</t>
    </rPh>
    <rPh sb="7" eb="9">
      <t>ジュンヨウ</t>
    </rPh>
    <phoneticPr fontId="5"/>
  </si>
  <si>
    <t>条例第33条(準用)</t>
    <rPh sb="0" eb="2">
      <t>ジョウレイ</t>
    </rPh>
    <rPh sb="2" eb="3">
      <t>ダイ</t>
    </rPh>
    <rPh sb="5" eb="6">
      <t>ジョウ</t>
    </rPh>
    <rPh sb="7" eb="9">
      <t>ジュンヨウ</t>
    </rPh>
    <phoneticPr fontId="5"/>
  </si>
  <si>
    <t>条例第35条(準用)</t>
    <rPh sb="0" eb="2">
      <t>ジョウレイ</t>
    </rPh>
    <rPh sb="2" eb="3">
      <t>ダイ</t>
    </rPh>
    <rPh sb="5" eb="6">
      <t>ジョウ</t>
    </rPh>
    <rPh sb="7" eb="9">
      <t>ジュンヨウ</t>
    </rPh>
    <phoneticPr fontId="5"/>
  </si>
  <si>
    <t>条例第36条(準用)</t>
    <rPh sb="0" eb="2">
      <t>ジョウレイ</t>
    </rPh>
    <rPh sb="2" eb="3">
      <t>ダイ</t>
    </rPh>
    <rPh sb="5" eb="6">
      <t>ジョウ</t>
    </rPh>
    <rPh sb="7" eb="9">
      <t>ジュンヨウ</t>
    </rPh>
    <phoneticPr fontId="5"/>
  </si>
  <si>
    <t>条例第37条(準用)</t>
    <rPh sb="0" eb="2">
      <t>ジョウレイ</t>
    </rPh>
    <rPh sb="7" eb="9">
      <t>ジュンヨウ</t>
    </rPh>
    <phoneticPr fontId="5"/>
  </si>
  <si>
    <t>条例第39条(準用)</t>
    <rPh sb="0" eb="2">
      <t>ジョウレイ</t>
    </rPh>
    <rPh sb="2" eb="3">
      <t>ダイ</t>
    </rPh>
    <rPh sb="5" eb="6">
      <t>ジョウ</t>
    </rPh>
    <rPh sb="7" eb="9">
      <t>ジュンヨウ</t>
    </rPh>
    <phoneticPr fontId="5"/>
  </si>
  <si>
    <t>基本的な取扱方針</t>
    <rPh sb="0" eb="2">
      <t>キホン</t>
    </rPh>
    <rPh sb="2" eb="3">
      <t>テキ</t>
    </rPh>
    <phoneticPr fontId="5"/>
  </si>
  <si>
    <t>利用者から申出があった場合は、文書の交付その他適切な方法により、サービスの内容等を利用者に提供していますか。</t>
    <rPh sb="0" eb="3">
      <t>リヨウシャ</t>
    </rPh>
    <rPh sb="5" eb="7">
      <t>モウシデ</t>
    </rPh>
    <rPh sb="11" eb="13">
      <t>バアイ</t>
    </rPh>
    <rPh sb="15" eb="17">
      <t>ブンショ</t>
    </rPh>
    <rPh sb="18" eb="20">
      <t>コウフ</t>
    </rPh>
    <rPh sb="22" eb="23">
      <t>タ</t>
    </rPh>
    <rPh sb="23" eb="25">
      <t>テキセツ</t>
    </rPh>
    <rPh sb="26" eb="28">
      <t>ホウホウ</t>
    </rPh>
    <rPh sb="37" eb="39">
      <t>ナイヨウ</t>
    </rPh>
    <rPh sb="39" eb="40">
      <t>トウ</t>
    </rPh>
    <rPh sb="41" eb="44">
      <t>リヨウシャ</t>
    </rPh>
    <rPh sb="45" eb="47">
      <t>テイキョウ</t>
    </rPh>
    <phoneticPr fontId="5"/>
  </si>
  <si>
    <t>規則第8条(準用)</t>
    <rPh sb="0" eb="2">
      <t>キソク</t>
    </rPh>
    <rPh sb="2" eb="3">
      <t>ダイ</t>
    </rPh>
    <rPh sb="4" eb="5">
      <t>ジョウ</t>
    </rPh>
    <rPh sb="6" eb="8">
      <t>ジュンヨウ</t>
    </rPh>
    <phoneticPr fontId="5"/>
  </si>
  <si>
    <t>重要事項の掲示</t>
    <rPh sb="0" eb="2">
      <t>ジュウヨウ</t>
    </rPh>
    <rPh sb="2" eb="4">
      <t>ジコウ</t>
    </rPh>
    <rPh sb="5" eb="7">
      <t>ケイジ</t>
    </rPh>
    <phoneticPr fontId="5"/>
  </si>
  <si>
    <t>利益供与の禁止</t>
    <rPh sb="0" eb="2">
      <t>リエキ</t>
    </rPh>
    <rPh sb="2" eb="4">
      <t>キョウヨ</t>
    </rPh>
    <rPh sb="5" eb="7">
      <t>キンシ</t>
    </rPh>
    <phoneticPr fontId="5"/>
  </si>
  <si>
    <t>苦情解決</t>
    <rPh sb="0" eb="2">
      <t>クジョウ</t>
    </rPh>
    <rPh sb="2" eb="4">
      <t>カイケツ</t>
    </rPh>
    <phoneticPr fontId="5"/>
  </si>
  <si>
    <t>従業者又は従業者であった者が、正当な理由なく業務上知り得た利用者又はその家族の秘密を漏らすことのないよう必要な措置を講じていますか。</t>
    <rPh sb="0" eb="3">
      <t>ジュウギョウシャ</t>
    </rPh>
    <rPh sb="3" eb="4">
      <t>マタ</t>
    </rPh>
    <rPh sb="5" eb="8">
      <t>ジュウギョウシャ</t>
    </rPh>
    <rPh sb="12" eb="13">
      <t>モノ</t>
    </rPh>
    <rPh sb="15" eb="17">
      <t>セイトウ</t>
    </rPh>
    <rPh sb="18" eb="20">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5"/>
  </si>
  <si>
    <t>◎「長野県指定居宅サービス及び指定介護予防サービス等の事業の従事者、設備及び運営の基準に関する要綱について」（以下「要綱」という。）</t>
    <rPh sb="2" eb="5">
      <t>ナガノケン</t>
    </rPh>
    <rPh sb="13" eb="14">
      <t>オヨ</t>
    </rPh>
    <rPh sb="15" eb="17">
      <t>シテイ</t>
    </rPh>
    <rPh sb="17" eb="19">
      <t>カイゴ</t>
    </rPh>
    <rPh sb="19" eb="21">
      <t>ヨボウ</t>
    </rPh>
    <rPh sb="41" eb="43">
      <t>キジュン</t>
    </rPh>
    <rPh sb="47" eb="49">
      <t>ヨウコウ</t>
    </rPh>
    <rPh sb="58" eb="60">
      <t>ヨウコウ</t>
    </rPh>
    <phoneticPr fontId="5"/>
  </si>
  <si>
    <t>相談窓口の連絡先、苦情処理体制等を利用申込者にサービス内容を説明する文書に記載するとともに、事業所に掲示していますか。</t>
    <rPh sb="0" eb="2">
      <t>ソウダン</t>
    </rPh>
    <rPh sb="2" eb="4">
      <t>マドグチ</t>
    </rPh>
    <rPh sb="5" eb="8">
      <t>レンラクサキ</t>
    </rPh>
    <rPh sb="9" eb="11">
      <t>クジョウ</t>
    </rPh>
    <rPh sb="11" eb="13">
      <t>ショリ</t>
    </rPh>
    <rPh sb="13" eb="15">
      <t>タイセイ</t>
    </rPh>
    <rPh sb="15" eb="16">
      <t>トウ</t>
    </rPh>
    <rPh sb="17" eb="19">
      <t>リヨウ</t>
    </rPh>
    <rPh sb="19" eb="21">
      <t>モウシコミ</t>
    </rPh>
    <rPh sb="21" eb="22">
      <t>シャ</t>
    </rPh>
    <rPh sb="27" eb="29">
      <t>ナイヨウ</t>
    </rPh>
    <rPh sb="30" eb="32">
      <t>セツメイ</t>
    </rPh>
    <rPh sb="34" eb="36">
      <t>ブンショ</t>
    </rPh>
    <rPh sb="37" eb="39">
      <t>キサイ</t>
    </rPh>
    <rPh sb="46" eb="48">
      <t>ジギョウ</t>
    </rPh>
    <rPh sb="48" eb="49">
      <t>ショ</t>
    </rPh>
    <rPh sb="50" eb="52">
      <t>ケイジ</t>
    </rPh>
    <phoneticPr fontId="5"/>
  </si>
  <si>
    <t>苦情の内容等を記録・保存していますか。</t>
    <rPh sb="10" eb="12">
      <t>ホゾン</t>
    </rPh>
    <phoneticPr fontId="5"/>
  </si>
  <si>
    <t>苦情がサービスの質の向上を図る上での重要な情報であることに認識に立ち、苦情の内容を踏まえ、サービスの質の向上に向けた取組を自ら行っていますか。</t>
    <rPh sb="0" eb="2">
      <t>クジョウ</t>
    </rPh>
    <rPh sb="8" eb="9">
      <t>シツ</t>
    </rPh>
    <rPh sb="10" eb="12">
      <t>コウジョウ</t>
    </rPh>
    <rPh sb="13" eb="14">
      <t>ハカ</t>
    </rPh>
    <rPh sb="15" eb="16">
      <t>ウエ</t>
    </rPh>
    <rPh sb="18" eb="20">
      <t>ジュウヨウ</t>
    </rPh>
    <rPh sb="21" eb="23">
      <t>ジョウホウ</t>
    </rPh>
    <rPh sb="29" eb="31">
      <t>ニンシキ</t>
    </rPh>
    <rPh sb="32" eb="33">
      <t>タ</t>
    </rPh>
    <rPh sb="35" eb="37">
      <t>クジョウ</t>
    </rPh>
    <rPh sb="38" eb="40">
      <t>ナイヨウ</t>
    </rPh>
    <rPh sb="41" eb="42">
      <t>フ</t>
    </rPh>
    <rPh sb="50" eb="51">
      <t>シツ</t>
    </rPh>
    <rPh sb="52" eb="54">
      <t>コウジョウ</t>
    </rPh>
    <rPh sb="55" eb="56">
      <t>ム</t>
    </rPh>
    <rPh sb="58" eb="60">
      <t>トリクミ</t>
    </rPh>
    <rPh sb="61" eb="62">
      <t>ミズカ</t>
    </rPh>
    <rPh sb="63" eb="64">
      <t>オコナ</t>
    </rPh>
    <phoneticPr fontId="5"/>
  </si>
  <si>
    <t>介護保険法第23条の規定により、市町村が行う文書その他の物件の提出若しくは提示の求め又はその職員からの質問若しくは照会に応じていますか。</t>
    <rPh sb="0" eb="2">
      <t>カイゴ</t>
    </rPh>
    <rPh sb="2" eb="4">
      <t>ホケン</t>
    </rPh>
    <rPh sb="4" eb="5">
      <t>ホウ</t>
    </rPh>
    <rPh sb="5" eb="6">
      <t>ダイ</t>
    </rPh>
    <rPh sb="8" eb="9">
      <t>ジョウ</t>
    </rPh>
    <rPh sb="10" eb="12">
      <t>キテイ</t>
    </rPh>
    <rPh sb="16" eb="19">
      <t>シチョウソン</t>
    </rPh>
    <rPh sb="20" eb="21">
      <t>オコナ</t>
    </rPh>
    <rPh sb="22" eb="24">
      <t>ブンショ</t>
    </rPh>
    <rPh sb="26" eb="27">
      <t>タ</t>
    </rPh>
    <rPh sb="28" eb="30">
      <t>ブッケン</t>
    </rPh>
    <rPh sb="31" eb="33">
      <t>テイシュツ</t>
    </rPh>
    <rPh sb="33" eb="34">
      <t>モ</t>
    </rPh>
    <rPh sb="37" eb="39">
      <t>テイジ</t>
    </rPh>
    <rPh sb="40" eb="41">
      <t>モト</t>
    </rPh>
    <rPh sb="42" eb="43">
      <t>マタ</t>
    </rPh>
    <rPh sb="46" eb="48">
      <t>ショクイン</t>
    </rPh>
    <rPh sb="51" eb="53">
      <t>シツモン</t>
    </rPh>
    <rPh sb="53" eb="54">
      <t>モ</t>
    </rPh>
    <rPh sb="57" eb="59">
      <t>ショウカイ</t>
    </rPh>
    <rPh sb="60" eb="61">
      <t>オウ</t>
    </rPh>
    <phoneticPr fontId="5"/>
  </si>
  <si>
    <t>利用者からの苦情に関して市町村又は国民健康保険団体連合会（以下「国保連」）が行う調査に協力するとともに、市町村又は国保連から指導又は助言を受けた場合においては、必要な改善を行っていますか。</t>
    <rPh sb="0" eb="3">
      <t>リヨウシャ</t>
    </rPh>
    <rPh sb="6" eb="8">
      <t>クジョウ</t>
    </rPh>
    <rPh sb="9" eb="10">
      <t>カン</t>
    </rPh>
    <rPh sb="12" eb="15">
      <t>シチョウソン</t>
    </rPh>
    <rPh sb="15" eb="16">
      <t>マタ</t>
    </rPh>
    <rPh sb="17" eb="19">
      <t>コクミン</t>
    </rPh>
    <rPh sb="19" eb="21">
      <t>ケンコウ</t>
    </rPh>
    <rPh sb="21" eb="23">
      <t>ホケン</t>
    </rPh>
    <rPh sb="23" eb="25">
      <t>ダンタイ</t>
    </rPh>
    <rPh sb="25" eb="28">
      <t>レンゴウカイ</t>
    </rPh>
    <rPh sb="29" eb="31">
      <t>イカ</t>
    </rPh>
    <rPh sb="32" eb="35">
      <t>コクホレン</t>
    </rPh>
    <rPh sb="38" eb="39">
      <t>オコナ</t>
    </rPh>
    <rPh sb="40" eb="42">
      <t>チョウサ</t>
    </rPh>
    <rPh sb="43" eb="45">
      <t>キョウリョク</t>
    </rPh>
    <rPh sb="52" eb="55">
      <t>シチョウソン</t>
    </rPh>
    <rPh sb="55" eb="56">
      <t>マタ</t>
    </rPh>
    <rPh sb="57" eb="60">
      <t>コクホレン</t>
    </rPh>
    <rPh sb="62" eb="64">
      <t>シドウ</t>
    </rPh>
    <rPh sb="64" eb="65">
      <t>マタ</t>
    </rPh>
    <rPh sb="66" eb="68">
      <t>ジョゲン</t>
    </rPh>
    <rPh sb="69" eb="70">
      <t>ウ</t>
    </rPh>
    <rPh sb="72" eb="74">
      <t>バアイ</t>
    </rPh>
    <rPh sb="80" eb="82">
      <t>ヒツヨウ</t>
    </rPh>
    <rPh sb="83" eb="85">
      <t>カイゼン</t>
    </rPh>
    <rPh sb="86" eb="87">
      <t>オコナ</t>
    </rPh>
    <phoneticPr fontId="5"/>
  </si>
  <si>
    <t>市町村又は国保連からの求めがあったときは、改善の内容を市町村又は国保連に報告していますか。</t>
    <rPh sb="0" eb="3">
      <t>シチョウソン</t>
    </rPh>
    <rPh sb="3" eb="4">
      <t>マタ</t>
    </rPh>
    <rPh sb="5" eb="8">
      <t>コクホレン</t>
    </rPh>
    <rPh sb="11" eb="12">
      <t>モト</t>
    </rPh>
    <rPh sb="21" eb="23">
      <t>カイゼン</t>
    </rPh>
    <rPh sb="24" eb="26">
      <t>ナイヨウ</t>
    </rPh>
    <rPh sb="27" eb="30">
      <t>シチョウソン</t>
    </rPh>
    <rPh sb="30" eb="31">
      <t>マタ</t>
    </rPh>
    <rPh sb="32" eb="35">
      <t>コクホレン</t>
    </rPh>
    <rPh sb="36" eb="38">
      <t>ホウコク</t>
    </rPh>
    <phoneticPr fontId="5"/>
  </si>
  <si>
    <t>自ら提供するサービスの質の評価を行い、常に改善を図っていますか。</t>
    <phoneticPr fontId="5"/>
  </si>
  <si>
    <t>従業者、設備、備品及び会計に関する記録を整備していますか。</t>
    <rPh sb="0" eb="3">
      <t>ジュウギョウシャ</t>
    </rPh>
    <rPh sb="4" eb="6">
      <t>セツビ</t>
    </rPh>
    <rPh sb="7" eb="9">
      <t>ビヒン</t>
    </rPh>
    <rPh sb="9" eb="10">
      <t>オヨ</t>
    </rPh>
    <rPh sb="11" eb="13">
      <t>カイケイ</t>
    </rPh>
    <rPh sb="14" eb="15">
      <t>カン</t>
    </rPh>
    <rPh sb="17" eb="19">
      <t>キロク</t>
    </rPh>
    <rPh sb="20" eb="22">
      <t>セイビ</t>
    </rPh>
    <phoneticPr fontId="5"/>
  </si>
  <si>
    <t>自ら適切なサービス提供が困難な場合、利用申込者に係る居宅介護支援事業者への連絡、他の事業者等の紹介など必要な措置を速やかに採っていますか。</t>
    <rPh sb="0" eb="1">
      <t>ミズカ</t>
    </rPh>
    <rPh sb="2" eb="4">
      <t>テキセツ</t>
    </rPh>
    <rPh sb="9" eb="11">
      <t>テイキョウ</t>
    </rPh>
    <rPh sb="12" eb="14">
      <t>コンナン</t>
    </rPh>
    <rPh sb="15" eb="17">
      <t>バアイ</t>
    </rPh>
    <rPh sb="18" eb="20">
      <t>リヨウ</t>
    </rPh>
    <rPh sb="20" eb="22">
      <t>モウシコミ</t>
    </rPh>
    <rPh sb="22" eb="23">
      <t>シャ</t>
    </rPh>
    <rPh sb="24" eb="25">
      <t>カカワ</t>
    </rPh>
    <rPh sb="26" eb="28">
      <t>キョタク</t>
    </rPh>
    <rPh sb="28" eb="30">
      <t>カイゴ</t>
    </rPh>
    <rPh sb="30" eb="32">
      <t>シエン</t>
    </rPh>
    <rPh sb="32" eb="35">
      <t>ジギョウシャ</t>
    </rPh>
    <rPh sb="37" eb="39">
      <t>レンラク</t>
    </rPh>
    <rPh sb="40" eb="41">
      <t>タ</t>
    </rPh>
    <rPh sb="42" eb="45">
      <t>ジギョウシャ</t>
    </rPh>
    <rPh sb="43" eb="45">
      <t>ギョウシャ</t>
    </rPh>
    <rPh sb="45" eb="46">
      <t>トウ</t>
    </rPh>
    <rPh sb="47" eb="49">
      <t>ショウカイ</t>
    </rPh>
    <rPh sb="51" eb="53">
      <t>ヒツヨウ</t>
    </rPh>
    <rPh sb="54" eb="56">
      <t>ソチ</t>
    </rPh>
    <rPh sb="57" eb="58">
      <t>スミ</t>
    </rPh>
    <rPh sb="61" eb="62">
      <t>ト</t>
    </rPh>
    <phoneticPr fontId="5"/>
  </si>
  <si>
    <t>下記のサービスの提供に当たっては、あらかじめ利用者又は家族に対し、サービスの内容及び費用について説明を行い、利用者の同意を得ていますか。</t>
    <rPh sb="0" eb="2">
      <t>カキ</t>
    </rPh>
    <rPh sb="54" eb="57">
      <t>リヨウシャ</t>
    </rPh>
    <rPh sb="61" eb="62">
      <t>エ</t>
    </rPh>
    <phoneticPr fontId="5"/>
  </si>
  <si>
    <t>居宅介護支援事業者又はその従業者に対して、利用希望者にサービスを利用させることの対償として、金品その他の財産上の利益を供与していませんか。</t>
    <phoneticPr fontId="5"/>
  </si>
  <si>
    <t>事業所の従業者によってサービスを提供していますか。</t>
    <rPh sb="0" eb="3">
      <t>ジギョウショ</t>
    </rPh>
    <rPh sb="4" eb="7">
      <t>ジュウギョウシャ</t>
    </rPh>
    <rPh sb="16" eb="18">
      <t>テイキョウ</t>
    </rPh>
    <phoneticPr fontId="5"/>
  </si>
  <si>
    <t>サービス担当者会議等において利用者又は家族の個人情報を用いる場合の同意を、あらかじめ文書により得ていますか。（サービス提供開始時における包括的な同意で可）</t>
    <rPh sb="17" eb="18">
      <t>マタ</t>
    </rPh>
    <rPh sb="42" eb="44">
      <t>ブンショ</t>
    </rPh>
    <rPh sb="59" eb="61">
      <t>テイキョウ</t>
    </rPh>
    <rPh sb="61" eb="64">
      <t>カイシジ</t>
    </rPh>
    <rPh sb="68" eb="70">
      <t>ホウカツ</t>
    </rPh>
    <rPh sb="70" eb="71">
      <t>テキ</t>
    </rPh>
    <rPh sb="72" eb="74">
      <t>ドウイ</t>
    </rPh>
    <rPh sb="75" eb="76">
      <t>カ</t>
    </rPh>
    <phoneticPr fontId="5"/>
  </si>
  <si>
    <t>利用申込者が要介護認定を受けていない場合、既に要介護認定の申請をしているか確認し、申請を行っていな場合は、利用申込者の意向を踏まえて、速やかに申請を行うための援助を行っていますか。</t>
    <rPh sb="41" eb="43">
      <t>シンセイ</t>
    </rPh>
    <rPh sb="44" eb="45">
      <t>オコナ</t>
    </rPh>
    <rPh sb="49" eb="51">
      <t>バアイ</t>
    </rPh>
    <rPh sb="53" eb="55">
      <t>リヨウ</t>
    </rPh>
    <rPh sb="55" eb="57">
      <t>モウシコミ</t>
    </rPh>
    <rPh sb="57" eb="58">
      <t>シャ</t>
    </rPh>
    <rPh sb="59" eb="61">
      <t>イコウ</t>
    </rPh>
    <rPh sb="62" eb="63">
      <t>フ</t>
    </rPh>
    <rPh sb="67" eb="68">
      <t>スミ</t>
    </rPh>
    <rPh sb="71" eb="73">
      <t>シンセイ</t>
    </rPh>
    <rPh sb="74" eb="75">
      <t>オコナ</t>
    </rPh>
    <rPh sb="79" eb="81">
      <t>エンジョ</t>
    </rPh>
    <rPh sb="82" eb="83">
      <t>オコナ</t>
    </rPh>
    <phoneticPr fontId="5"/>
  </si>
  <si>
    <t>居宅介護支援が利用者に行われていない等必要と認めるときは、要介護認定更新申請が要介護認定の有効期間が終了する30日前には行われるよう必要な援助を行っていますか。</t>
    <rPh sb="0" eb="2">
      <t>キョタク</t>
    </rPh>
    <rPh sb="2" eb="4">
      <t>カイゴ</t>
    </rPh>
    <rPh sb="4" eb="6">
      <t>シエン</t>
    </rPh>
    <rPh sb="7" eb="10">
      <t>リヨウシャ</t>
    </rPh>
    <rPh sb="11" eb="12">
      <t>オコナ</t>
    </rPh>
    <rPh sb="18" eb="19">
      <t>トウ</t>
    </rPh>
    <rPh sb="19" eb="21">
      <t>ヒツヨウ</t>
    </rPh>
    <rPh sb="22" eb="23">
      <t>ミト</t>
    </rPh>
    <rPh sb="29" eb="30">
      <t>ヨウ</t>
    </rPh>
    <rPh sb="30" eb="32">
      <t>カイゴ</t>
    </rPh>
    <rPh sb="32" eb="34">
      <t>ニンテイ</t>
    </rPh>
    <rPh sb="34" eb="36">
      <t>コウシン</t>
    </rPh>
    <rPh sb="36" eb="38">
      <t>シンセイ</t>
    </rPh>
    <rPh sb="39" eb="40">
      <t>ヨウ</t>
    </rPh>
    <rPh sb="40" eb="42">
      <t>カイゴ</t>
    </rPh>
    <rPh sb="42" eb="44">
      <t>ニンテイ</t>
    </rPh>
    <rPh sb="45" eb="47">
      <t>ユウコウ</t>
    </rPh>
    <rPh sb="47" eb="49">
      <t>キカン</t>
    </rPh>
    <rPh sb="50" eb="52">
      <t>シュウリョウ</t>
    </rPh>
    <rPh sb="56" eb="57">
      <t>ヒ</t>
    </rPh>
    <rPh sb="57" eb="58">
      <t>マエ</t>
    </rPh>
    <rPh sb="60" eb="61">
      <t>オコナ</t>
    </rPh>
    <rPh sb="66" eb="68">
      <t>ヒツヨウ</t>
    </rPh>
    <rPh sb="69" eb="71">
      <t>エンジョ</t>
    </rPh>
    <rPh sb="72" eb="73">
      <t>オコナ</t>
    </rPh>
    <phoneticPr fontId="5"/>
  </si>
  <si>
    <t>提供したサービスに関する利用者等からの相談に応じ、必要な援助を行う者を派遣する事業その他の市町村が実施する事業に協力していますか。</t>
    <rPh sb="0" eb="2">
      <t>テイキョウ</t>
    </rPh>
    <rPh sb="9" eb="10">
      <t>カン</t>
    </rPh>
    <rPh sb="12" eb="15">
      <t>リヨウシャ</t>
    </rPh>
    <rPh sb="15" eb="16">
      <t>トウ</t>
    </rPh>
    <rPh sb="19" eb="21">
      <t>ソウダン</t>
    </rPh>
    <rPh sb="22" eb="23">
      <t>オウ</t>
    </rPh>
    <rPh sb="25" eb="27">
      <t>ヒツヨウ</t>
    </rPh>
    <rPh sb="28" eb="30">
      <t>エンジョ</t>
    </rPh>
    <rPh sb="31" eb="32">
      <t>オコナ</t>
    </rPh>
    <rPh sb="33" eb="34">
      <t>シャ</t>
    </rPh>
    <rPh sb="35" eb="37">
      <t>ハケン</t>
    </rPh>
    <rPh sb="39" eb="41">
      <t>ジギョウ</t>
    </rPh>
    <rPh sb="43" eb="44">
      <t>タ</t>
    </rPh>
    <rPh sb="45" eb="48">
      <t>シチョウソン</t>
    </rPh>
    <rPh sb="49" eb="51">
      <t>ジッシ</t>
    </rPh>
    <rPh sb="53" eb="55">
      <t>ジギョウ</t>
    </rPh>
    <rPh sb="56" eb="58">
      <t>キョウリョク</t>
    </rPh>
    <phoneticPr fontId="5"/>
  </si>
  <si>
    <t>下記の事項を運営規程に定めていますか。</t>
    <rPh sb="0" eb="2">
      <t>カキ</t>
    </rPh>
    <rPh sb="3" eb="5">
      <t>ジコウ</t>
    </rPh>
    <rPh sb="6" eb="8">
      <t>ウンエイ</t>
    </rPh>
    <rPh sb="8" eb="10">
      <t>キテイ</t>
    </rPh>
    <rPh sb="11" eb="12">
      <t>サダ</t>
    </rPh>
    <phoneticPr fontId="5"/>
  </si>
  <si>
    <t>利用者が下記の事項に該当する場合には遅滞なく市町村への通知を行っていますか。
　・正当な理由なくサービス利用に関する指示
　　に従わないことにより要介護状態を悪化さ
　　せたと認められる場合
　・偽りその他不正な行為により給付を受けた
　　又は受けようとした場合</t>
    <rPh sb="0" eb="3">
      <t>リヨウシャ</t>
    </rPh>
    <rPh sb="4" eb="6">
      <t>カキ</t>
    </rPh>
    <rPh sb="7" eb="9">
      <t>ジコウ</t>
    </rPh>
    <rPh sb="10" eb="12">
      <t>ガイトウ</t>
    </rPh>
    <rPh sb="14" eb="16">
      <t>バアイ</t>
    </rPh>
    <rPh sb="18" eb="20">
      <t>チタイ</t>
    </rPh>
    <rPh sb="22" eb="25">
      <t>シチョウソン</t>
    </rPh>
    <rPh sb="27" eb="29">
      <t>ツウチ</t>
    </rPh>
    <rPh sb="30" eb="31">
      <t>オコナ</t>
    </rPh>
    <rPh sb="42" eb="44">
      <t>セイトウ</t>
    </rPh>
    <rPh sb="45" eb="47">
      <t>リユウ</t>
    </rPh>
    <rPh sb="53" eb="55">
      <t>リヨウ</t>
    </rPh>
    <rPh sb="56" eb="57">
      <t>カン</t>
    </rPh>
    <rPh sb="99" eb="100">
      <t>イツワ</t>
    </rPh>
    <rPh sb="103" eb="104">
      <t>タ</t>
    </rPh>
    <rPh sb="104" eb="106">
      <t>フセイ</t>
    </rPh>
    <rPh sb="107" eb="109">
      <t>コウイ</t>
    </rPh>
    <rPh sb="112" eb="114">
      <t>キュウフ</t>
    </rPh>
    <rPh sb="115" eb="116">
      <t>ウ</t>
    </rPh>
    <rPh sb="121" eb="122">
      <t>マタ</t>
    </rPh>
    <rPh sb="123" eb="124">
      <t>ウ</t>
    </rPh>
    <rPh sb="130" eb="132">
      <t>バアイ</t>
    </rPh>
    <phoneticPr fontId="5"/>
  </si>
  <si>
    <t>通所リハビリテーション</t>
    <rPh sb="0" eb="2">
      <t>ツウショ</t>
    </rPh>
    <phoneticPr fontId="5"/>
  </si>
  <si>
    <t>【医師】</t>
    <rPh sb="1" eb="3">
      <t>イシ</t>
    </rPh>
    <phoneticPr fontId="5"/>
  </si>
  <si>
    <t>条例第117条第1項第2号
規則第41条第1項第2号、第2項
要綱第28(1)②、(2)②</t>
    <rPh sb="7" eb="8">
      <t>ダイ</t>
    </rPh>
    <rPh sb="9" eb="10">
      <t>コウ</t>
    </rPh>
    <rPh sb="10" eb="11">
      <t>ダイ</t>
    </rPh>
    <rPh sb="12" eb="13">
      <t>ゴウ</t>
    </rPh>
    <rPh sb="27" eb="28">
      <t>ダイ</t>
    </rPh>
    <rPh sb="29" eb="30">
      <t>コウ</t>
    </rPh>
    <phoneticPr fontId="5"/>
  </si>
  <si>
    <t>規則第42条</t>
    <rPh sb="0" eb="2">
      <t>キソク</t>
    </rPh>
    <rPh sb="2" eb="3">
      <t>ダイ</t>
    </rPh>
    <rPh sb="5" eb="6">
      <t>ジョウ</t>
    </rPh>
    <phoneticPr fontId="5"/>
  </si>
  <si>
    <t>規則第32条第1項（準用）</t>
    <rPh sb="0" eb="2">
      <t>キソク</t>
    </rPh>
    <rPh sb="2" eb="3">
      <t>ダイ</t>
    </rPh>
    <rPh sb="5" eb="6">
      <t>ジョウ</t>
    </rPh>
    <rPh sb="6" eb="7">
      <t>ダイ</t>
    </rPh>
    <rPh sb="8" eb="9">
      <t>コウ</t>
    </rPh>
    <rPh sb="10" eb="12">
      <t>ジュンヨウ</t>
    </rPh>
    <phoneticPr fontId="5"/>
  </si>
  <si>
    <t>規則第32条第2項（準用）</t>
    <rPh sb="0" eb="2">
      <t>キソク</t>
    </rPh>
    <rPh sb="2" eb="3">
      <t>ダイ</t>
    </rPh>
    <rPh sb="5" eb="6">
      <t>ジョウ</t>
    </rPh>
    <rPh sb="6" eb="7">
      <t>ダイ</t>
    </rPh>
    <rPh sb="8" eb="9">
      <t>コウ</t>
    </rPh>
    <rPh sb="10" eb="12">
      <t>ジュンヨウ</t>
    </rPh>
    <phoneticPr fontId="5"/>
  </si>
  <si>
    <t>条例第120条</t>
    <rPh sb="0" eb="2">
      <t>ジョウレイ</t>
    </rPh>
    <rPh sb="2" eb="3">
      <t>ダイ</t>
    </rPh>
    <rPh sb="6" eb="7">
      <t>ジョウ</t>
    </rPh>
    <phoneticPr fontId="5"/>
  </si>
  <si>
    <t>条例第119条</t>
    <rPh sb="0" eb="2">
      <t>ジョウレイ</t>
    </rPh>
    <rPh sb="2" eb="3">
      <t>ダイ</t>
    </rPh>
    <rPh sb="6" eb="7">
      <t>ジョウ</t>
    </rPh>
    <phoneticPr fontId="5"/>
  </si>
  <si>
    <t>通所リハビリテーション計画</t>
    <rPh sb="0" eb="2">
      <t>ツウショ</t>
    </rPh>
    <rPh sb="11" eb="13">
      <t>ケイカク</t>
    </rPh>
    <phoneticPr fontId="5"/>
  </si>
  <si>
    <t>利用者の心身の状況及び希望並びにその置かれている環境を踏まえて、リハビリテーションの目標、当該目標を達成するための具体的なサービスの内容等を記載した通所リハビリテーション計画を作成していますか。</t>
    <rPh sb="0" eb="3">
      <t>リヨウシャ</t>
    </rPh>
    <rPh sb="4" eb="6">
      <t>シンシン</t>
    </rPh>
    <rPh sb="7" eb="9">
      <t>ジョウキョウ</t>
    </rPh>
    <rPh sb="9" eb="10">
      <t>オヨ</t>
    </rPh>
    <rPh sb="11" eb="13">
      <t>キボウ</t>
    </rPh>
    <rPh sb="13" eb="14">
      <t>ナラ</t>
    </rPh>
    <rPh sb="18" eb="19">
      <t>オ</t>
    </rPh>
    <rPh sb="24" eb="26">
      <t>カンキョウ</t>
    </rPh>
    <rPh sb="27" eb="28">
      <t>フ</t>
    </rPh>
    <rPh sb="42" eb="44">
      <t>モクヒョウ</t>
    </rPh>
    <rPh sb="45" eb="47">
      <t>トウガイ</t>
    </rPh>
    <rPh sb="47" eb="49">
      <t>モクヒョウ</t>
    </rPh>
    <rPh sb="50" eb="52">
      <t>タッセイ</t>
    </rPh>
    <rPh sb="57" eb="60">
      <t>グタイテキ</t>
    </rPh>
    <rPh sb="66" eb="68">
      <t>ナイヨウ</t>
    </rPh>
    <rPh sb="68" eb="69">
      <t>トウ</t>
    </rPh>
    <rPh sb="70" eb="72">
      <t>キサイ</t>
    </rPh>
    <rPh sb="74" eb="76">
      <t>ツウショ</t>
    </rPh>
    <rPh sb="85" eb="87">
      <t>ケイカク</t>
    </rPh>
    <rPh sb="88" eb="90">
      <t>サクセイ</t>
    </rPh>
    <phoneticPr fontId="5"/>
  </si>
  <si>
    <t>条例第121条第1項</t>
    <rPh sb="0" eb="2">
      <t>ジョウレイ</t>
    </rPh>
    <rPh sb="2" eb="3">
      <t>ダイ</t>
    </rPh>
    <rPh sb="6" eb="7">
      <t>ジョウ</t>
    </rPh>
    <rPh sb="7" eb="8">
      <t>ダイ</t>
    </rPh>
    <rPh sb="9" eb="10">
      <t>コウ</t>
    </rPh>
    <phoneticPr fontId="5"/>
  </si>
  <si>
    <t>通所リハビリテーション計画は、居宅サービス計画に沿った内容となっていますか。又必要に応じて変更していますか。</t>
    <rPh sb="0" eb="2">
      <t>ツウショ</t>
    </rPh>
    <rPh sb="11" eb="13">
      <t>ケイカク</t>
    </rPh>
    <phoneticPr fontId="5"/>
  </si>
  <si>
    <t>条例第121条第2項</t>
    <rPh sb="0" eb="3">
      <t>ジョウレイダイ</t>
    </rPh>
    <rPh sb="6" eb="7">
      <t>ジョウ</t>
    </rPh>
    <rPh sb="7" eb="8">
      <t>ダイ</t>
    </rPh>
    <rPh sb="9" eb="10">
      <t>コウ</t>
    </rPh>
    <phoneticPr fontId="5"/>
  </si>
  <si>
    <t>通所リハビリテーション計画の内容について利用者又は家族に説明を行い、利用者から同意を得ていますか。</t>
    <rPh sb="0" eb="2">
      <t>ツウショ</t>
    </rPh>
    <rPh sb="11" eb="13">
      <t>ケイカク</t>
    </rPh>
    <rPh sb="14" eb="16">
      <t>ナイヨウ</t>
    </rPh>
    <rPh sb="23" eb="24">
      <t>マタ</t>
    </rPh>
    <phoneticPr fontId="5"/>
  </si>
  <si>
    <t>条例第121条第3項
規則第43条第1項</t>
    <rPh sb="0" eb="2">
      <t>ジョウレイ</t>
    </rPh>
    <rPh sb="2" eb="3">
      <t>ダイ</t>
    </rPh>
    <rPh sb="6" eb="7">
      <t>ジョウ</t>
    </rPh>
    <rPh sb="7" eb="8">
      <t>ダイ</t>
    </rPh>
    <rPh sb="9" eb="10">
      <t>コウ</t>
    </rPh>
    <rPh sb="11" eb="13">
      <t>キソク</t>
    </rPh>
    <rPh sb="13" eb="14">
      <t>ダイ</t>
    </rPh>
    <rPh sb="16" eb="17">
      <t>ジョウ</t>
    </rPh>
    <rPh sb="17" eb="18">
      <t>ダイ</t>
    </rPh>
    <rPh sb="19" eb="20">
      <t>コウ</t>
    </rPh>
    <phoneticPr fontId="5"/>
  </si>
  <si>
    <t>通所リハビリテーション計画を利用者に交付していますか。</t>
    <rPh sb="0" eb="2">
      <t>ツウショ</t>
    </rPh>
    <rPh sb="11" eb="13">
      <t>ケイカク</t>
    </rPh>
    <phoneticPr fontId="5"/>
  </si>
  <si>
    <t>規則第43条第2項</t>
    <rPh sb="0" eb="2">
      <t>キソク</t>
    </rPh>
    <rPh sb="2" eb="3">
      <t>ダイ</t>
    </rPh>
    <rPh sb="5" eb="6">
      <t>ジョウ</t>
    </rPh>
    <rPh sb="6" eb="7">
      <t>ダイ</t>
    </rPh>
    <rPh sb="8" eb="9">
      <t>コウ</t>
    </rPh>
    <phoneticPr fontId="5"/>
  </si>
  <si>
    <t>条例第121条第4項</t>
    <rPh sb="0" eb="3">
      <t>ジョウレイダイ</t>
    </rPh>
    <rPh sb="6" eb="8">
      <t>ジョウダイ</t>
    </rPh>
    <rPh sb="9" eb="10">
      <t>コウ</t>
    </rPh>
    <phoneticPr fontId="5"/>
  </si>
  <si>
    <t>条例第91条(準用)</t>
    <rPh sb="0" eb="2">
      <t>ジョウレイ</t>
    </rPh>
    <rPh sb="2" eb="3">
      <t>ダイ</t>
    </rPh>
    <rPh sb="5" eb="6">
      <t>ジョウ</t>
    </rPh>
    <rPh sb="7" eb="9">
      <t>ジュンヨウ</t>
    </rPh>
    <phoneticPr fontId="5"/>
  </si>
  <si>
    <t>条例第92条(準用)</t>
    <rPh sb="0" eb="2">
      <t>ジョウレイ</t>
    </rPh>
    <rPh sb="2" eb="3">
      <t>ダイ</t>
    </rPh>
    <rPh sb="5" eb="6">
      <t>ジョウ</t>
    </rPh>
    <rPh sb="7" eb="9">
      <t>ジュンヨウ</t>
    </rPh>
    <phoneticPr fontId="5"/>
  </si>
  <si>
    <t>条例第124条</t>
    <rPh sb="0" eb="2">
      <t>ジョウレイ</t>
    </rPh>
    <rPh sb="2" eb="3">
      <t>ダイ</t>
    </rPh>
    <rPh sb="6" eb="7">
      <t>ジョウ</t>
    </rPh>
    <phoneticPr fontId="5"/>
  </si>
  <si>
    <t>条例第38条(準用)</t>
    <rPh sb="0" eb="2">
      <t>ジョウレイ</t>
    </rPh>
    <rPh sb="2" eb="3">
      <t>ダイ</t>
    </rPh>
    <rPh sb="5" eb="6">
      <t>ジョウ</t>
    </rPh>
    <rPh sb="7" eb="9">
      <t>ジュンヨウ</t>
    </rPh>
    <phoneticPr fontId="5"/>
  </si>
  <si>
    <t>居宅サービス計画が作成されている場合は、当該居宅サービス計画に沿ったサービスを提供していますか。</t>
    <rPh sb="0" eb="2">
      <t>キョタク</t>
    </rPh>
    <rPh sb="6" eb="8">
      <t>ケイカク</t>
    </rPh>
    <rPh sb="9" eb="11">
      <t>サクセイ</t>
    </rPh>
    <rPh sb="16" eb="18">
      <t>バアイ</t>
    </rPh>
    <rPh sb="20" eb="22">
      <t>トウガイ</t>
    </rPh>
    <rPh sb="22" eb="24">
      <t>キョタク</t>
    </rPh>
    <rPh sb="28" eb="30">
      <t>ケイカク</t>
    </rPh>
    <rPh sb="31" eb="32">
      <t>ソ</t>
    </rPh>
    <rPh sb="39" eb="41">
      <t>テイキョウ</t>
    </rPh>
    <phoneticPr fontId="5"/>
  </si>
  <si>
    <t>通所リハビリテーション事業所ごとに経理を区分するとともに、他の事業との会計を区分していますか。</t>
    <rPh sb="0" eb="1">
      <t>ツウ</t>
    </rPh>
    <rPh sb="1" eb="2">
      <t>ショ</t>
    </rPh>
    <rPh sb="11" eb="13">
      <t>ジギョウ</t>
    </rPh>
    <rPh sb="13" eb="14">
      <t>ショ</t>
    </rPh>
    <rPh sb="17" eb="19">
      <t>ケイリ</t>
    </rPh>
    <rPh sb="20" eb="22">
      <t>クブン</t>
    </rPh>
    <rPh sb="29" eb="30">
      <t>タ</t>
    </rPh>
    <rPh sb="31" eb="33">
      <t>ジギョウ</t>
    </rPh>
    <rPh sb="35" eb="37">
      <t>カイケイ</t>
    </rPh>
    <rPh sb="38" eb="40">
      <t>クブン</t>
    </rPh>
    <phoneticPr fontId="5"/>
  </si>
  <si>
    <t>条例第90条(準用)</t>
    <rPh sb="0" eb="2">
      <t>ジョウレイ</t>
    </rPh>
    <rPh sb="2" eb="3">
      <t>ダイ</t>
    </rPh>
    <rPh sb="5" eb="6">
      <t>ジョウ</t>
    </rPh>
    <rPh sb="7" eb="9">
      <t>ジュンヨウ</t>
    </rPh>
    <phoneticPr fontId="5"/>
  </si>
  <si>
    <t>利用者の使用する施設、食器その他の設備・飲料水について、衛生的な管理に努め又は衛生上必要な措置を講じるとともに、医薬品及び医療機器の管理を行っていますか。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rPh sb="56" eb="59">
      <t>イヤクヒン</t>
    </rPh>
    <rPh sb="59" eb="60">
      <t>オヨ</t>
    </rPh>
    <rPh sb="61" eb="63">
      <t>イリョウ</t>
    </rPh>
    <rPh sb="63" eb="65">
      <t>キキ</t>
    </rPh>
    <rPh sb="66" eb="68">
      <t>カンリ</t>
    </rPh>
    <rPh sb="69" eb="70">
      <t>オコナ</t>
    </rPh>
    <phoneticPr fontId="5"/>
  </si>
  <si>
    <t>条例第122条</t>
    <rPh sb="0" eb="2">
      <t>ジョウレイ</t>
    </rPh>
    <rPh sb="2" eb="3">
      <t>ダイ</t>
    </rPh>
    <rPh sb="6" eb="7">
      <t>ジョウ</t>
    </rPh>
    <phoneticPr fontId="5"/>
  </si>
  <si>
    <t>法定代理受領サービスではない、通所リハビリテーションに係る利用料の支払いを受けた場合は、サービス提供証明書を利用者に交付していますか。</t>
    <rPh sb="0" eb="2">
      <t>ホウテイ</t>
    </rPh>
    <rPh sb="2" eb="4">
      <t>ダイリ</t>
    </rPh>
    <rPh sb="4" eb="6">
      <t>ジュリョウ</t>
    </rPh>
    <rPh sb="15" eb="17">
      <t>ツウショ</t>
    </rPh>
    <rPh sb="27" eb="28">
      <t>カカワ</t>
    </rPh>
    <rPh sb="29" eb="32">
      <t>リヨウリョウ</t>
    </rPh>
    <rPh sb="33" eb="35">
      <t>シハラ</t>
    </rPh>
    <rPh sb="37" eb="38">
      <t>ウ</t>
    </rPh>
    <rPh sb="40" eb="42">
      <t>バアイ</t>
    </rPh>
    <rPh sb="48" eb="50">
      <t>テイキョウ</t>
    </rPh>
    <rPh sb="50" eb="53">
      <t>ショウメイショ</t>
    </rPh>
    <rPh sb="54" eb="57">
      <t>リヨウシャ</t>
    </rPh>
    <rPh sb="58" eb="60">
      <t>コウフ</t>
    </rPh>
    <phoneticPr fontId="5"/>
  </si>
  <si>
    <t>条例第20条第2項(準用)
規則第32条第5項(準用)</t>
    <rPh sb="0" eb="2">
      <t>ジョウレイ</t>
    </rPh>
    <rPh sb="2" eb="3">
      <t>ダイ</t>
    </rPh>
    <rPh sb="5" eb="6">
      <t>ジョウ</t>
    </rPh>
    <rPh sb="6" eb="7">
      <t>ダイ</t>
    </rPh>
    <rPh sb="8" eb="9">
      <t>コウ</t>
    </rPh>
    <rPh sb="10" eb="12">
      <t>ジュンヨウ</t>
    </rPh>
    <rPh sb="14" eb="16">
      <t>キソク</t>
    </rPh>
    <rPh sb="16" eb="17">
      <t>ダイ</t>
    </rPh>
    <rPh sb="19" eb="20">
      <t>ジョウ</t>
    </rPh>
    <rPh sb="20" eb="21">
      <t>ダイ</t>
    </rPh>
    <rPh sb="22" eb="23">
      <t>コウ</t>
    </rPh>
    <rPh sb="24" eb="26">
      <t>ジュンヨウ</t>
    </rPh>
    <phoneticPr fontId="5"/>
  </si>
  <si>
    <t>医師の指示及び通所リハビリテーション計画に基づき、利用者の心身の機能の維持回復を図り、日常生活の自立に資するよう適切に行っていますか。</t>
    <rPh sb="0" eb="2">
      <t>イシ</t>
    </rPh>
    <rPh sb="3" eb="5">
      <t>シジ</t>
    </rPh>
    <rPh sb="5" eb="6">
      <t>オヨ</t>
    </rPh>
    <rPh sb="7" eb="9">
      <t>ツウショ</t>
    </rPh>
    <rPh sb="18" eb="20">
      <t>ケイカク</t>
    </rPh>
    <rPh sb="21" eb="22">
      <t>モト</t>
    </rPh>
    <rPh sb="56" eb="58">
      <t>テキセツ</t>
    </rPh>
    <rPh sb="59" eb="60">
      <t>オコナ</t>
    </rPh>
    <phoneticPr fontId="5"/>
  </si>
  <si>
    <t>サービスの提供にあたっては、懇切丁寧に行い、利用者又はその家族に対し、リハビリテーションの観点から療養上必要な事項を理解しやすいように指導又は説明を行っていますか。</t>
    <rPh sb="45" eb="47">
      <t>カンテン</t>
    </rPh>
    <rPh sb="49" eb="51">
      <t>リョウヨウ</t>
    </rPh>
    <rPh sb="51" eb="52">
      <t>ジョウ</t>
    </rPh>
    <phoneticPr fontId="5"/>
  </si>
  <si>
    <t>常に利用者の病状、心身の状況並びにその置かれた環境の的確な把握に努め、利用者に対して適切サービスを提供していますか。利用者が認知症であるときは、必要に応じ、特性に対応したサービス提供ができる体制を整えていますか。</t>
    <rPh sb="0" eb="1">
      <t>ツネ</t>
    </rPh>
    <rPh sb="2" eb="5">
      <t>リヨウシャ</t>
    </rPh>
    <rPh sb="6" eb="8">
      <t>ビョウジョウ</t>
    </rPh>
    <rPh sb="14" eb="15">
      <t>ナラ</t>
    </rPh>
    <rPh sb="49" eb="51">
      <t>テイキョウ</t>
    </rPh>
    <rPh sb="58" eb="61">
      <t>リヨウシャ</t>
    </rPh>
    <rPh sb="62" eb="65">
      <t>ニンチショウ</t>
    </rPh>
    <rPh sb="72" eb="74">
      <t>ヒツヨウ</t>
    </rPh>
    <rPh sb="75" eb="76">
      <t>オウ</t>
    </rPh>
    <rPh sb="78" eb="80">
      <t>トクセイ</t>
    </rPh>
    <rPh sb="81" eb="83">
      <t>タイオウ</t>
    </rPh>
    <rPh sb="89" eb="91">
      <t>テイキョウ</t>
    </rPh>
    <rPh sb="95" eb="97">
      <t>タイセイ</t>
    </rPh>
    <rPh sb="98" eb="99">
      <t>トトノ</t>
    </rPh>
    <phoneticPr fontId="5"/>
  </si>
  <si>
    <t>リハビリテーション会議の開催により、リハビリテーションに関する専門的な見地から利用者の状況等に関する情報を会議の構成員と共有するよう努め、適切なサービスを提供していますか。</t>
    <rPh sb="9" eb="11">
      <t>カイギ</t>
    </rPh>
    <rPh sb="12" eb="14">
      <t>カイサイ</t>
    </rPh>
    <rPh sb="28" eb="29">
      <t>カン</t>
    </rPh>
    <rPh sb="31" eb="34">
      <t>センモンテキ</t>
    </rPh>
    <rPh sb="35" eb="37">
      <t>ケンチ</t>
    </rPh>
    <rPh sb="39" eb="42">
      <t>リヨウシャ</t>
    </rPh>
    <rPh sb="43" eb="45">
      <t>ジョウキョウ</t>
    </rPh>
    <rPh sb="45" eb="46">
      <t>トウ</t>
    </rPh>
    <rPh sb="47" eb="48">
      <t>カン</t>
    </rPh>
    <rPh sb="50" eb="52">
      <t>ジョウホウ</t>
    </rPh>
    <rPh sb="53" eb="55">
      <t>カイギ</t>
    </rPh>
    <rPh sb="56" eb="59">
      <t>コウセイイン</t>
    </rPh>
    <rPh sb="60" eb="62">
      <t>キョウユウ</t>
    </rPh>
    <rPh sb="66" eb="67">
      <t>ツト</t>
    </rPh>
    <rPh sb="69" eb="71">
      <t>テキセツ</t>
    </rPh>
    <rPh sb="77" eb="79">
      <t>テイキョウ</t>
    </rPh>
    <phoneticPr fontId="5"/>
  </si>
  <si>
    <t>居宅サービス計画に基づきサービス提供している場合、居宅サービス計画を作成している居宅介護支援事業者から求めがあった際は、通所リハビリテーション計画の提供について協力していますか。</t>
    <rPh sb="0" eb="2">
      <t>キョタク</t>
    </rPh>
    <rPh sb="6" eb="8">
      <t>ケイカク</t>
    </rPh>
    <rPh sb="9" eb="10">
      <t>モト</t>
    </rPh>
    <rPh sb="16" eb="18">
      <t>テイキョウ</t>
    </rPh>
    <rPh sb="22" eb="24">
      <t>バアイ</t>
    </rPh>
    <rPh sb="25" eb="27">
      <t>キョタク</t>
    </rPh>
    <rPh sb="31" eb="33">
      <t>ケイカク</t>
    </rPh>
    <rPh sb="34" eb="36">
      <t>サクセイ</t>
    </rPh>
    <rPh sb="40" eb="42">
      <t>キョタク</t>
    </rPh>
    <rPh sb="42" eb="44">
      <t>カイゴ</t>
    </rPh>
    <rPh sb="44" eb="46">
      <t>シエン</t>
    </rPh>
    <rPh sb="46" eb="48">
      <t>ジギョウ</t>
    </rPh>
    <rPh sb="48" eb="49">
      <t>シャ</t>
    </rPh>
    <rPh sb="51" eb="52">
      <t>モト</t>
    </rPh>
    <rPh sb="57" eb="58">
      <t>サイ</t>
    </rPh>
    <rPh sb="60" eb="62">
      <t>ツウショ</t>
    </rPh>
    <rPh sb="71" eb="73">
      <t>ケイカク</t>
    </rPh>
    <rPh sb="74" eb="76">
      <t>テイキョウ</t>
    </rPh>
    <rPh sb="80" eb="82">
      <t>キョウリョク</t>
    </rPh>
    <phoneticPr fontId="5"/>
  </si>
  <si>
    <t>提供したサービスの実施状況やその評価を診療記録に記載していますか。</t>
    <rPh sb="9" eb="11">
      <t>ジッシ</t>
    </rPh>
    <rPh sb="11" eb="13">
      <t>ジョウキョウ</t>
    </rPh>
    <rPh sb="16" eb="18">
      <t>ヒョウカ</t>
    </rPh>
    <rPh sb="19" eb="21">
      <t>シンリョウ</t>
    </rPh>
    <rPh sb="21" eb="23">
      <t>キロク</t>
    </rPh>
    <rPh sb="24" eb="26">
      <t>キサイ</t>
    </rPh>
    <phoneticPr fontId="5"/>
  </si>
  <si>
    <t>　消火設備その他の非常災害に際して必要な設備並びにリハビリテーションを行うために必要な機械及び器具をそなえていますか。</t>
    <rPh sb="1" eb="3">
      <t>ショウカ</t>
    </rPh>
    <rPh sb="3" eb="5">
      <t>セツビ</t>
    </rPh>
    <rPh sb="7" eb="8">
      <t>タ</t>
    </rPh>
    <rPh sb="9" eb="11">
      <t>ヒジョウ</t>
    </rPh>
    <rPh sb="11" eb="13">
      <t>サイガイ</t>
    </rPh>
    <rPh sb="14" eb="15">
      <t>サイ</t>
    </rPh>
    <rPh sb="17" eb="19">
      <t>ヒツヨウ</t>
    </rPh>
    <rPh sb="20" eb="22">
      <t>セツビ</t>
    </rPh>
    <rPh sb="22" eb="23">
      <t>ナラ</t>
    </rPh>
    <rPh sb="35" eb="36">
      <t>オコナ</t>
    </rPh>
    <rPh sb="40" eb="42">
      <t>ヒツヨウ</t>
    </rPh>
    <rPh sb="43" eb="45">
      <t>キカイ</t>
    </rPh>
    <rPh sb="45" eb="46">
      <t>オヨ</t>
    </rPh>
    <rPh sb="47" eb="49">
      <t>キグ</t>
    </rPh>
    <phoneticPr fontId="5"/>
  </si>
  <si>
    <t xml:space="preserve">　３平方メートルに利用定員を乗じた面積以上のものを有していますか。
</t>
    <rPh sb="2" eb="4">
      <t>ヘイホウ</t>
    </rPh>
    <rPh sb="9" eb="11">
      <t>リヨウ</t>
    </rPh>
    <rPh sb="11" eb="13">
      <t>テイイン</t>
    </rPh>
    <rPh sb="14" eb="15">
      <t>ジョウ</t>
    </rPh>
    <rPh sb="17" eb="19">
      <t>メンセキ</t>
    </rPh>
    <rPh sb="19" eb="21">
      <t>イジョウ</t>
    </rPh>
    <rPh sb="25" eb="26">
      <t>ユウ</t>
    </rPh>
    <phoneticPr fontId="5"/>
  </si>
  <si>
    <t>【理学療法士、作業療法士、言語聴覚士、看護職員又は介護職員】</t>
    <rPh sb="1" eb="3">
      <t>リガク</t>
    </rPh>
    <rPh sb="3" eb="5">
      <t>リョウホウ</t>
    </rPh>
    <rPh sb="5" eb="6">
      <t>シ</t>
    </rPh>
    <rPh sb="7" eb="9">
      <t>サギョウ</t>
    </rPh>
    <rPh sb="9" eb="12">
      <t>リョウホウシ</t>
    </rPh>
    <rPh sb="13" eb="15">
      <t>ゲンゴ</t>
    </rPh>
    <rPh sb="15" eb="17">
      <t>チョウカク</t>
    </rPh>
    <rPh sb="17" eb="18">
      <t>シ</t>
    </rPh>
    <rPh sb="19" eb="21">
      <t>カンゴ</t>
    </rPh>
    <rPh sb="21" eb="23">
      <t>ショクイン</t>
    </rPh>
    <rPh sb="23" eb="24">
      <t>マタ</t>
    </rPh>
    <rPh sb="25" eb="27">
      <t>カイゴ</t>
    </rPh>
    <rPh sb="27" eb="29">
      <t>ショクイン</t>
    </rPh>
    <phoneticPr fontId="5"/>
  </si>
  <si>
    <t>　　※利用定員が10人以下の場合、理学療法士その他
　　従業員数が１名以上</t>
    <rPh sb="3" eb="5">
      <t>リヨウ</t>
    </rPh>
    <rPh sb="5" eb="7">
      <t>テイイン</t>
    </rPh>
    <rPh sb="10" eb="11">
      <t>ヒト</t>
    </rPh>
    <rPh sb="11" eb="13">
      <t>イカ</t>
    </rPh>
    <rPh sb="14" eb="16">
      <t>バアイ</t>
    </rPh>
    <rPh sb="17" eb="19">
      <t>リガク</t>
    </rPh>
    <rPh sb="19" eb="22">
      <t>リョウホウシ</t>
    </rPh>
    <rPh sb="24" eb="25">
      <t>タ</t>
    </rPh>
    <rPh sb="28" eb="31">
      <t>ジュウギョウイン</t>
    </rPh>
    <rPh sb="31" eb="32">
      <t>スウ</t>
    </rPh>
    <rPh sb="34" eb="35">
      <t>メイ</t>
    </rPh>
    <rPh sb="35" eb="37">
      <t>イジョウ</t>
    </rPh>
    <phoneticPr fontId="5"/>
  </si>
  <si>
    <t>規則第41条第1項第2号、第2項</t>
    <rPh sb="13" eb="14">
      <t>ダイ</t>
    </rPh>
    <rPh sb="15" eb="16">
      <t>コウ</t>
    </rPh>
    <phoneticPr fontId="5"/>
  </si>
  <si>
    <t>　　※診療所である事業所は、理学療法士、作業療法
　　士若しくは言語聴覚士又は看護師（リハビリに類す
　　るサービスに１年以上従事した経験者に限る）が、
　　常勤換算方法で0.1以上</t>
    <rPh sb="3" eb="6">
      <t>シンリョウジョ</t>
    </rPh>
    <rPh sb="9" eb="12">
      <t>ジギョウショ</t>
    </rPh>
    <rPh sb="14" eb="16">
      <t>リガク</t>
    </rPh>
    <rPh sb="16" eb="19">
      <t>リョウホウシ</t>
    </rPh>
    <rPh sb="20" eb="22">
      <t>サギョウ</t>
    </rPh>
    <rPh sb="22" eb="24">
      <t>リョウホウ</t>
    </rPh>
    <rPh sb="27" eb="28">
      <t>シ</t>
    </rPh>
    <rPh sb="28" eb="29">
      <t>モ</t>
    </rPh>
    <rPh sb="32" eb="37">
      <t>ゲンゴチョウカクシ</t>
    </rPh>
    <rPh sb="37" eb="38">
      <t>マタ</t>
    </rPh>
    <rPh sb="39" eb="42">
      <t>カンゴシ</t>
    </rPh>
    <rPh sb="48" eb="49">
      <t>ルイ</t>
    </rPh>
    <rPh sb="60" eb="63">
      <t>ネンイジョウ</t>
    </rPh>
    <rPh sb="63" eb="65">
      <t>ジュウジ</t>
    </rPh>
    <rPh sb="67" eb="69">
      <t>ケイケン</t>
    </rPh>
    <rPh sb="69" eb="70">
      <t>シャ</t>
    </rPh>
    <rPh sb="71" eb="72">
      <t>カギ</t>
    </rPh>
    <rPh sb="79" eb="81">
      <t>ジョウキン</t>
    </rPh>
    <rPh sb="81" eb="83">
      <t>カンサン</t>
    </rPh>
    <rPh sb="83" eb="85">
      <t>ホウホウ</t>
    </rPh>
    <rPh sb="89" eb="91">
      <t>イジョウ</t>
    </rPh>
    <phoneticPr fontId="5"/>
  </si>
  <si>
    <t xml:space="preserve">　単位ごとに、サービス提供を行う時間帯を通じて専らリハビリテーションの提供に当たる理学療法士その他の従業者の数が、利用者の数を10で除した数以上確保されていますか。
</t>
    <rPh sb="1" eb="3">
      <t>タンイ</t>
    </rPh>
    <rPh sb="11" eb="13">
      <t>テイキョウ</t>
    </rPh>
    <rPh sb="14" eb="15">
      <t>オコナ</t>
    </rPh>
    <rPh sb="16" eb="19">
      <t>ジカンタイ</t>
    </rPh>
    <rPh sb="20" eb="21">
      <t>ツウ</t>
    </rPh>
    <rPh sb="23" eb="24">
      <t>モッパ</t>
    </rPh>
    <rPh sb="35" eb="37">
      <t>テイキョウ</t>
    </rPh>
    <rPh sb="38" eb="39">
      <t>ア</t>
    </rPh>
    <rPh sb="41" eb="43">
      <t>リガク</t>
    </rPh>
    <rPh sb="43" eb="46">
      <t>リョウホウシ</t>
    </rPh>
    <rPh sb="48" eb="49">
      <t>タ</t>
    </rPh>
    <rPh sb="50" eb="53">
      <t>ジュウギョウシャ</t>
    </rPh>
    <rPh sb="54" eb="55">
      <t>カズ</t>
    </rPh>
    <rPh sb="57" eb="60">
      <t>リヨウシャ</t>
    </rPh>
    <rPh sb="61" eb="62">
      <t>カズ</t>
    </rPh>
    <rPh sb="66" eb="67">
      <t>ジョ</t>
    </rPh>
    <rPh sb="69" eb="70">
      <t>カズ</t>
    </rPh>
    <rPh sb="70" eb="72">
      <t>イジョウ</t>
    </rPh>
    <rPh sb="72" eb="74">
      <t>カクホ</t>
    </rPh>
    <phoneticPr fontId="5"/>
  </si>
  <si>
    <t>条例第117条第1項第1号
規則第41条第1項第1号
要綱第28(1)①、(2)①</t>
    <rPh sb="0" eb="2">
      <t>ジョウレイ</t>
    </rPh>
    <rPh sb="2" eb="3">
      <t>ダイ</t>
    </rPh>
    <rPh sb="6" eb="7">
      <t>ジョウ</t>
    </rPh>
    <rPh sb="7" eb="8">
      <t>ダイ</t>
    </rPh>
    <rPh sb="9" eb="10">
      <t>コウ</t>
    </rPh>
    <rPh sb="10" eb="11">
      <t>ダイ</t>
    </rPh>
    <rPh sb="12" eb="13">
      <t>ゴウ</t>
    </rPh>
    <rPh sb="14" eb="16">
      <t>キソク</t>
    </rPh>
    <rPh sb="16" eb="17">
      <t>ダイ</t>
    </rPh>
    <rPh sb="19" eb="20">
      <t>ジョウ</t>
    </rPh>
    <rPh sb="20" eb="21">
      <t>ダイ</t>
    </rPh>
    <rPh sb="22" eb="23">
      <t>コウ</t>
    </rPh>
    <rPh sb="23" eb="24">
      <t>ダイ</t>
    </rPh>
    <rPh sb="25" eb="26">
      <t>ゴウ</t>
    </rPh>
    <rPh sb="27" eb="29">
      <t>ヨウコウ</t>
    </rPh>
    <rPh sb="29" eb="30">
      <t>ダイ</t>
    </rPh>
    <phoneticPr fontId="5"/>
  </si>
  <si>
    <t>条例第118条第1項</t>
    <rPh sb="0" eb="2">
      <t>ジョウレイ</t>
    </rPh>
    <rPh sb="2" eb="3">
      <t>ダイ</t>
    </rPh>
    <rPh sb="6" eb="7">
      <t>ジョウ</t>
    </rPh>
    <rPh sb="7" eb="8">
      <t>ダイ</t>
    </rPh>
    <rPh sb="9" eb="10">
      <t>コウ</t>
    </rPh>
    <phoneticPr fontId="5"/>
  </si>
  <si>
    <t>医師、理学療法士、作業療法士、言語聴覚士又は専ら通所リハビリテーションに従事する看護師のうちから選任した者に管理を代行させている場合、指揮命令系統を明確にしていますか。</t>
    <rPh sb="0" eb="2">
      <t>イシ</t>
    </rPh>
    <rPh sb="3" eb="5">
      <t>リガク</t>
    </rPh>
    <rPh sb="5" eb="8">
      <t>リョウホウシ</t>
    </rPh>
    <rPh sb="9" eb="11">
      <t>サギョウ</t>
    </rPh>
    <rPh sb="11" eb="14">
      <t>リョウホウシ</t>
    </rPh>
    <rPh sb="15" eb="20">
      <t>ゲンゴチョウカクシ</t>
    </rPh>
    <rPh sb="20" eb="21">
      <t>マタ</t>
    </rPh>
    <rPh sb="22" eb="23">
      <t>モッパ</t>
    </rPh>
    <phoneticPr fontId="5"/>
  </si>
  <si>
    <t>件</t>
    <rPh sb="0" eb="1">
      <t>ケン</t>
    </rPh>
    <phoneticPr fontId="5"/>
  </si>
  <si>
    <t>　イ　利用者の選定により通常の事業の実施地域外
　　の地域に居住する利用者に対して行う送迎に要
　　する費用</t>
    <phoneticPr fontId="5"/>
  </si>
  <si>
    <t>　ロ　通常要する時間を超えるサービス提供で、利
　　用者の選定に係るものの提供に伴い必要となる
　　費用の範囲内において、通常の指定通所リハビ
　　リテーションに係る居宅介護サービス費用基準
　　額を超える費用</t>
    <phoneticPr fontId="5"/>
  </si>
  <si>
    <t>　ハ　食事の提供に要する費用
　ニ　おむつ代</t>
    <rPh sb="3" eb="5">
      <t>ショクジ</t>
    </rPh>
    <rPh sb="6" eb="8">
      <t>テイキョウ</t>
    </rPh>
    <rPh sb="9" eb="10">
      <t>ヨウ</t>
    </rPh>
    <phoneticPr fontId="5"/>
  </si>
  <si>
    <t>　ホ　指定通所リハビリテーションの提供において
　　提供されるサービスのうち、日常生活において
　　も通常必要となるものに係る費用であって、利
　　用者負担とすることが適当な費用</t>
    <phoneticPr fontId="5"/>
  </si>
  <si>
    <t xml:space="preserve">　専任の常勤医師が１人以上勤務していますか。
　※診療所であって、利用者数が同時に10人以下の
　　場合は、専任の医師が１人以上勤務し、かつ、
　　利用者数が専任医師１人に対し１日48人以内
</t>
    <rPh sb="1" eb="3">
      <t>センニン</t>
    </rPh>
    <rPh sb="4" eb="6">
      <t>ジョウキン</t>
    </rPh>
    <rPh sb="6" eb="8">
      <t>イシ</t>
    </rPh>
    <rPh sb="10" eb="11">
      <t>ニン</t>
    </rPh>
    <rPh sb="11" eb="13">
      <t>イジョウ</t>
    </rPh>
    <rPh sb="13" eb="15">
      <t>キンム</t>
    </rPh>
    <rPh sb="26" eb="29">
      <t>シンリョウジョ</t>
    </rPh>
    <rPh sb="34" eb="36">
      <t>リヨウ</t>
    </rPh>
    <rPh sb="36" eb="37">
      <t>シャ</t>
    </rPh>
    <rPh sb="37" eb="38">
      <t>スウ</t>
    </rPh>
    <rPh sb="39" eb="41">
      <t>ドウジ</t>
    </rPh>
    <rPh sb="44" eb="45">
      <t>ニン</t>
    </rPh>
    <rPh sb="45" eb="47">
      <t>イカ</t>
    </rPh>
    <rPh sb="55" eb="57">
      <t>センニン</t>
    </rPh>
    <rPh sb="58" eb="60">
      <t>イシ</t>
    </rPh>
    <rPh sb="62" eb="63">
      <t>ニン</t>
    </rPh>
    <rPh sb="63" eb="65">
      <t>イジョウ</t>
    </rPh>
    <rPh sb="65" eb="67">
      <t>キンム</t>
    </rPh>
    <rPh sb="75" eb="77">
      <t>リヨウ</t>
    </rPh>
    <rPh sb="77" eb="78">
      <t>シャ</t>
    </rPh>
    <rPh sb="78" eb="79">
      <t>スウ</t>
    </rPh>
    <rPh sb="80" eb="82">
      <t>センニン</t>
    </rPh>
    <rPh sb="82" eb="84">
      <t>イシ</t>
    </rPh>
    <rPh sb="85" eb="86">
      <t>ニン</t>
    </rPh>
    <rPh sb="87" eb="88">
      <t>タイ</t>
    </rPh>
    <rPh sb="90" eb="91">
      <t>ニチ</t>
    </rPh>
    <rPh sb="93" eb="94">
      <t>ニン</t>
    </rPh>
    <rPh sb="94" eb="96">
      <t>イナイ</t>
    </rPh>
    <phoneticPr fontId="5"/>
  </si>
  <si>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5"/>
  </si>
  <si>
    <t>１ ・ ２ ・ ３</t>
    <phoneticPr fontId="5"/>
  </si>
  <si>
    <t>有   ・   無</t>
    <rPh sb="0" eb="1">
      <t>ユウ</t>
    </rPh>
    <rPh sb="8" eb="9">
      <t>ナシ</t>
    </rPh>
    <phoneticPr fontId="5"/>
  </si>
  <si>
    <t xml:space="preserve"> 事故事例の有無</t>
    <rPh sb="1" eb="3">
      <t>ジコ</t>
    </rPh>
    <rPh sb="3" eb="5">
      <t>ジレイ</t>
    </rPh>
    <rPh sb="6" eb="8">
      <t>ウム</t>
    </rPh>
    <phoneticPr fontId="5"/>
  </si>
  <si>
    <t xml:space="preserve"> 損害賠償保険への加入</t>
    <phoneticPr fontId="5"/>
  </si>
  <si>
    <t xml:space="preserve"> 苦情相談窓口の設置</t>
    <phoneticPr fontId="5"/>
  </si>
  <si>
    <t xml:space="preserve"> 前年度の苦情受付件数</t>
    <rPh sb="1" eb="4">
      <t>ゼンネンド</t>
    </rPh>
    <rPh sb="7" eb="9">
      <t>ウケツケ</t>
    </rPh>
    <phoneticPr fontId="5"/>
  </si>
  <si>
    <r>
      <t xml:space="preserve">利用者又は家族からの苦情に対し、迅速かつ適切に対応していますか。
</t>
    </r>
    <r>
      <rPr>
        <sz val="8"/>
        <rFont val="ＭＳ ゴシック"/>
        <family val="3"/>
        <charset val="128"/>
      </rPr>
      <t>（下記の内容を点検結果欄に記入してください）</t>
    </r>
    <rPh sb="0" eb="3">
      <t>リヨウシャ</t>
    </rPh>
    <rPh sb="3" eb="4">
      <t>マタ</t>
    </rPh>
    <rPh sb="5" eb="7">
      <t>カゾク</t>
    </rPh>
    <rPh sb="10" eb="12">
      <t>クジョウ</t>
    </rPh>
    <rPh sb="13" eb="14">
      <t>タイ</t>
    </rPh>
    <rPh sb="16" eb="18">
      <t>ジンソク</t>
    </rPh>
    <rPh sb="20" eb="22">
      <t>テキセツ</t>
    </rPh>
    <rPh sb="23" eb="25">
      <t>タイオウ</t>
    </rPh>
    <rPh sb="34" eb="36">
      <t>カキ</t>
    </rPh>
    <rPh sb="37" eb="39">
      <t>ナイヨウ</t>
    </rPh>
    <rPh sb="40" eb="42">
      <t>テンケン</t>
    </rPh>
    <rPh sb="42" eb="44">
      <t>ケッカ</t>
    </rPh>
    <rPh sb="44" eb="45">
      <t>ラン</t>
    </rPh>
    <rPh sb="46" eb="48">
      <t>キニュウ</t>
    </rPh>
    <phoneticPr fontId="5"/>
  </si>
  <si>
    <t xml:space="preserve"> 相談窓口担当者</t>
    <phoneticPr fontId="5"/>
  </si>
  <si>
    <r>
      <t xml:space="preserve">事故が発生した場合は、速やかに市町村、利用者の家族、利用者に係る居宅介護支援事業者等に連絡を行うとともに、必要な措置を講じていますか。また、事故の状況や措置について記録していますか。
</t>
    </r>
    <r>
      <rPr>
        <sz val="8"/>
        <rFont val="ＭＳ ゴシック"/>
        <family val="3"/>
        <charset val="128"/>
      </rPr>
      <t>（事故事例の有無を点検結果欄に記入してください）</t>
    </r>
    <rPh sb="0" eb="2">
      <t>ジコ</t>
    </rPh>
    <rPh sb="3" eb="5">
      <t>ハッセイ</t>
    </rPh>
    <rPh sb="7" eb="9">
      <t>バアイ</t>
    </rPh>
    <rPh sb="11" eb="12">
      <t>スミ</t>
    </rPh>
    <rPh sb="15" eb="18">
      <t>シチョウソン</t>
    </rPh>
    <rPh sb="19" eb="22">
      <t>リヨウシャ</t>
    </rPh>
    <rPh sb="23" eb="25">
      <t>カゾク</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ソチ</t>
    </rPh>
    <rPh sb="82" eb="84">
      <t>キロク</t>
    </rPh>
    <rPh sb="93" eb="95">
      <t>ジコ</t>
    </rPh>
    <rPh sb="95" eb="97">
      <t>ジレイ</t>
    </rPh>
    <rPh sb="98" eb="100">
      <t>ウム</t>
    </rPh>
    <rPh sb="101" eb="103">
      <t>テンケン</t>
    </rPh>
    <rPh sb="103" eb="105">
      <t>ケッカ</t>
    </rPh>
    <rPh sb="105" eb="106">
      <t>ラン</t>
    </rPh>
    <rPh sb="107" eb="109">
      <t>キニュウ</t>
    </rPh>
    <phoneticPr fontId="5"/>
  </si>
  <si>
    <r>
      <t xml:space="preserve">賠償すべき事故が発生した場合は損害賠償を速やかに行なっていますか。
</t>
    </r>
    <r>
      <rPr>
        <sz val="8"/>
        <rFont val="ＭＳ ゴシック"/>
        <family val="3"/>
        <charset val="128"/>
      </rPr>
      <t>（損害賠償保険加入の有無を点検結果欄に記入してください）</t>
    </r>
    <rPh sb="35" eb="37">
      <t>ソンガイ</t>
    </rPh>
    <rPh sb="37" eb="39">
      <t>バイショウ</t>
    </rPh>
    <rPh sb="39" eb="41">
      <t>ホケン</t>
    </rPh>
    <rPh sb="41" eb="43">
      <t>カニュウ</t>
    </rPh>
    <rPh sb="44" eb="46">
      <t>ウム</t>
    </rPh>
    <rPh sb="47" eb="49">
      <t>テンケン</t>
    </rPh>
    <rPh sb="49" eb="51">
      <t>ケッカ</t>
    </rPh>
    <rPh sb="51" eb="52">
      <t>ラン</t>
    </rPh>
    <rPh sb="53" eb="55">
      <t>キニュウ</t>
    </rPh>
    <phoneticPr fontId="5"/>
  </si>
  <si>
    <t>職・氏名</t>
    <rPh sb="0" eb="1">
      <t>ショク</t>
    </rPh>
    <rPh sb="2" eb="4">
      <t>シメイ</t>
    </rPh>
    <phoneticPr fontId="5"/>
  </si>
  <si>
    <t>　専らリハビリテーションの提供に当たる理学療法士、作業療法士又は言語聴覚士が、利用者が100又はその端数を増すごとに、リハビリテーションを提供する時間帯を通じて１以上確保されていますか。</t>
    <rPh sb="1" eb="2">
      <t>モッパ</t>
    </rPh>
    <rPh sb="13" eb="15">
      <t>テイキョウ</t>
    </rPh>
    <rPh sb="16" eb="17">
      <t>ア</t>
    </rPh>
    <rPh sb="19" eb="21">
      <t>リガク</t>
    </rPh>
    <rPh sb="21" eb="24">
      <t>リョウホウシ</t>
    </rPh>
    <rPh sb="25" eb="27">
      <t>サギョウ</t>
    </rPh>
    <rPh sb="27" eb="30">
      <t>リョウホウシ</t>
    </rPh>
    <rPh sb="30" eb="31">
      <t>マタ</t>
    </rPh>
    <rPh sb="32" eb="34">
      <t>ゲンゴ</t>
    </rPh>
    <rPh sb="34" eb="36">
      <t>チョウカク</t>
    </rPh>
    <rPh sb="36" eb="37">
      <t>シ</t>
    </rPh>
    <rPh sb="39" eb="42">
      <t>リヨウシャ</t>
    </rPh>
    <rPh sb="46" eb="47">
      <t>マタ</t>
    </rPh>
    <rPh sb="50" eb="52">
      <t>ハスウ</t>
    </rPh>
    <rPh sb="53" eb="54">
      <t>マ</t>
    </rPh>
    <rPh sb="69" eb="71">
      <t>テイキョウ</t>
    </rPh>
    <rPh sb="73" eb="76">
      <t>ジカンタイ</t>
    </rPh>
    <rPh sb="77" eb="78">
      <t>ツウ</t>
    </rPh>
    <rPh sb="81" eb="83">
      <t>イジョウ</t>
    </rPh>
    <rPh sb="83" eb="85">
      <t>カクホ</t>
    </rPh>
    <phoneticPr fontId="5"/>
  </si>
  <si>
    <t>点検事項</t>
    <rPh sb="0" eb="2">
      <t>テンケン</t>
    </rPh>
    <rPh sb="2" eb="4">
      <t>ジコウ</t>
    </rPh>
    <phoneticPr fontId="5"/>
  </si>
  <si>
    <t>大規模事業所（Ⅰ）</t>
    <rPh sb="0" eb="3">
      <t>ダイキボ</t>
    </rPh>
    <rPh sb="3" eb="6">
      <t>ジギョウショ</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</si>
  <si>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</si>
  <si>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750人を超え
900人以内</t>
    <rPh sb="3" eb="4">
      <t>ニン</t>
    </rPh>
    <rPh sb="5" eb="6">
      <t>コ</t>
    </rPh>
    <rPh sb="11" eb="12">
      <t>ニン</t>
    </rPh>
    <rPh sb="12" eb="14">
      <t>イナイ</t>
    </rPh>
    <phoneticPr fontId="5"/>
  </si>
  <si>
    <t>大規模事業所（Ⅱ）</t>
    <rPh sb="0" eb="3">
      <t>ダイキボ</t>
    </rPh>
    <rPh sb="3" eb="6">
      <t>ジギョウショ</t>
    </rPh>
    <phoneticPr fontId="5"/>
  </si>
  <si>
    <t>900人超</t>
    <rPh sb="3" eb="4">
      <t>ニン</t>
    </rPh>
    <rPh sb="4" eb="5">
      <t>コ</t>
    </rPh>
    <phoneticPr fontId="5"/>
  </si>
  <si>
    <t>１時間以上２時間未満の通所リハビリテーション</t>
    <rPh sb="1" eb="3">
      <t>ジカン</t>
    </rPh>
    <rPh sb="3" eb="5">
      <t>イジョウ</t>
    </rPh>
    <rPh sb="6" eb="8">
      <t>ジカン</t>
    </rPh>
    <rPh sb="8" eb="10">
      <t>ミマン</t>
    </rPh>
    <rPh sb="11" eb="13">
      <t>ツウショ</t>
    </rPh>
    <phoneticPr fontId="5"/>
  </si>
  <si>
    <t>該当</t>
    <rPh sb="0" eb="2">
      <t>ガイトウ</t>
    </rPh>
    <phoneticPr fontId="5"/>
  </si>
  <si>
    <t>配置</t>
    <rPh sb="0" eb="2">
      <t>ハイチ</t>
    </rPh>
    <phoneticPr fontId="5"/>
  </si>
  <si>
    <t>実施</t>
    <rPh sb="0" eb="2">
      <t>ジッシ</t>
    </rPh>
    <phoneticPr fontId="5"/>
  </si>
  <si>
    <t>８時間以上９時間未満</t>
    <rPh sb="1" eb="3">
      <t>ジカン</t>
    </rPh>
    <rPh sb="3" eb="5">
      <t>イジョウ</t>
    </rPh>
    <rPh sb="6" eb="8">
      <t>ジカン</t>
    </rPh>
    <rPh sb="8" eb="10">
      <t>ミマン</t>
    </rPh>
    <phoneticPr fontId="5"/>
  </si>
  <si>
    <t>50単位</t>
    <rPh sb="2" eb="4">
      <t>タンイ</t>
    </rPh>
    <phoneticPr fontId="5"/>
  </si>
  <si>
    <t>９時間以上10時間未満</t>
    <rPh sb="1" eb="3">
      <t>ジカン</t>
    </rPh>
    <rPh sb="3" eb="5">
      <t>イジョウ</t>
    </rPh>
    <rPh sb="7" eb="9">
      <t>ジカン</t>
    </rPh>
    <rPh sb="9" eb="11">
      <t>ミマン</t>
    </rPh>
    <phoneticPr fontId="5"/>
  </si>
  <si>
    <t>100単位</t>
    <rPh sb="3" eb="5">
      <t>タンイ</t>
    </rPh>
    <phoneticPr fontId="5"/>
  </si>
  <si>
    <t>10時間以上11時間未満</t>
    <rPh sb="2" eb="4">
      <t>ジカン</t>
    </rPh>
    <rPh sb="4" eb="6">
      <t>イジョウ</t>
    </rPh>
    <rPh sb="8" eb="10">
      <t>ジカン</t>
    </rPh>
    <rPh sb="10" eb="12">
      <t>ミマン</t>
    </rPh>
    <phoneticPr fontId="5"/>
  </si>
  <si>
    <t>150単位</t>
    <rPh sb="3" eb="5">
      <t>タンイ</t>
    </rPh>
    <phoneticPr fontId="5"/>
  </si>
  <si>
    <t>11時間以上12時間未満</t>
    <rPh sb="2" eb="4">
      <t>ジカン</t>
    </rPh>
    <rPh sb="4" eb="6">
      <t>イジョウ</t>
    </rPh>
    <rPh sb="8" eb="10">
      <t>ジカン</t>
    </rPh>
    <rPh sb="10" eb="12">
      <t>ミマン</t>
    </rPh>
    <phoneticPr fontId="5"/>
  </si>
  <si>
    <t>200単位</t>
    <rPh sb="3" eb="5">
      <t>タンイ</t>
    </rPh>
    <phoneticPr fontId="5"/>
  </si>
  <si>
    <t>12時間以上13時間未満</t>
    <rPh sb="2" eb="4">
      <t>ジカン</t>
    </rPh>
    <rPh sb="4" eb="6">
      <t>イジョウ</t>
    </rPh>
    <rPh sb="8" eb="10">
      <t>ジカン</t>
    </rPh>
    <rPh sb="10" eb="12">
      <t>ミマン</t>
    </rPh>
    <phoneticPr fontId="5"/>
  </si>
  <si>
    <t>250単位</t>
    <rPh sb="3" eb="5">
      <t>タンイ</t>
    </rPh>
    <phoneticPr fontId="5"/>
  </si>
  <si>
    <t>13時間以上14時間未満</t>
    <rPh sb="2" eb="4">
      <t>ジカン</t>
    </rPh>
    <rPh sb="4" eb="6">
      <t>イジョウ</t>
    </rPh>
    <rPh sb="8" eb="10">
      <t>ジカン</t>
    </rPh>
    <rPh sb="10" eb="12">
      <t>ミマン</t>
    </rPh>
    <phoneticPr fontId="5"/>
  </si>
  <si>
    <t>300単位</t>
    <rPh sb="3" eb="5">
      <t>タンイ</t>
    </rPh>
    <phoneticPr fontId="5"/>
  </si>
  <si>
    <t>リハビリテーション提供体制加算</t>
    <rPh sb="9" eb="11">
      <t>テイキョウ</t>
    </rPh>
    <rPh sb="11" eb="13">
      <t>タイセイ</t>
    </rPh>
    <rPh sb="13" eb="15">
      <t>カサン</t>
    </rPh>
    <phoneticPr fontId="5"/>
  </si>
  <si>
    <t>12単位</t>
    <rPh sb="2" eb="4">
      <t>タンイ</t>
    </rPh>
    <phoneticPr fontId="5"/>
  </si>
  <si>
    <t>16単位</t>
    <rPh sb="2" eb="4">
      <t>タンイ</t>
    </rPh>
    <phoneticPr fontId="5"/>
  </si>
  <si>
    <t>20単位</t>
    <rPh sb="2" eb="4">
      <t>タンイ</t>
    </rPh>
    <phoneticPr fontId="5"/>
  </si>
  <si>
    <t>24単位</t>
    <rPh sb="2" eb="4">
      <t>タンイ</t>
    </rPh>
    <phoneticPr fontId="5"/>
  </si>
  <si>
    <t>28単位</t>
    <rPh sb="2" eb="4">
      <t>タンイ</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</si>
  <si>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</si>
  <si>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厚生労働大臣の定める地域</t>
    <rPh sb="0" eb="2">
      <t>コウセイ</t>
    </rPh>
    <rPh sb="2" eb="4">
      <t>ロウドウ</t>
    </rPh>
    <rPh sb="4" eb="6">
      <t>ダイジン</t>
    </rPh>
    <rPh sb="7" eb="8">
      <t>サダ</t>
    </rPh>
    <rPh sb="10" eb="12">
      <t>チイキ</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</si>
  <si>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</si>
  <si>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</si>
  <si>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入浴介助の実施</t>
    <rPh sb="0" eb="2">
      <t>ニュウヨク</t>
    </rPh>
    <rPh sb="2" eb="4">
      <t>カイジョ</t>
    </rPh>
    <rPh sb="5" eb="7">
      <t>ジッシ</t>
    </rPh>
    <phoneticPr fontId="5"/>
  </si>
  <si>
    <t>リハビリテーション計画書(参考様式)</t>
    <rPh sb="9" eb="12">
      <t>ケイカクショ</t>
    </rPh>
    <rPh sb="13" eb="15">
      <t>サンコウ</t>
    </rPh>
    <rPh sb="15" eb="17">
      <t>ヨウシキ</t>
    </rPh>
    <phoneticPr fontId="5"/>
  </si>
  <si>
    <t>リハビリテーション会議録、プロセス管理票(参考様式)</t>
    <rPh sb="9" eb="11">
      <t>カイギ</t>
    </rPh>
    <rPh sb="11" eb="12">
      <t>ロク</t>
    </rPh>
    <rPh sb="17" eb="19">
      <t>カンリ</t>
    </rPh>
    <rPh sb="19" eb="20">
      <t>ヒョウ</t>
    </rPh>
    <rPh sb="21" eb="23">
      <t>サンコウ</t>
    </rPh>
    <rPh sb="23" eb="25">
      <t>ヨウシキ</t>
    </rPh>
    <phoneticPr fontId="5"/>
  </si>
  <si>
    <t>短期集中個別リハビリテーション実施加算</t>
    <rPh sb="0" eb="2">
      <t>タンキ</t>
    </rPh>
    <rPh sb="2" eb="4">
      <t>シュウチュウ</t>
    </rPh>
    <rPh sb="4" eb="6">
      <t>コベツ</t>
    </rPh>
    <rPh sb="15" eb="17">
      <t>ジッシ</t>
    </rPh>
    <rPh sb="17" eb="19">
      <t>カサン</t>
    </rPh>
    <phoneticPr fontId="5"/>
  </si>
  <si>
    <t>リハビリテーション計画書(参考様式)</t>
    <rPh sb="9" eb="11">
      <t>ケイカク</t>
    </rPh>
    <rPh sb="11" eb="12">
      <t>ショ</t>
    </rPh>
    <rPh sb="13" eb="15">
      <t>サンコウ</t>
    </rPh>
    <rPh sb="15" eb="17">
      <t>ヨウシキ</t>
    </rPh>
    <phoneticPr fontId="5"/>
  </si>
  <si>
    <t>個別に行う集中的なリハビリテーション</t>
    <rPh sb="0" eb="2">
      <t>コベツ</t>
    </rPh>
    <rPh sb="3" eb="4">
      <t>オコナ</t>
    </rPh>
    <rPh sb="5" eb="8">
      <t>シュウチュウテキ</t>
    </rPh>
    <phoneticPr fontId="5"/>
  </si>
  <si>
    <t>生活行為向上リハビリテーション実施加算</t>
    <rPh sb="0" eb="2">
      <t>セイカツ</t>
    </rPh>
    <rPh sb="2" eb="4">
      <t>コウイ</t>
    </rPh>
    <rPh sb="4" eb="6">
      <t>コウジョウ</t>
    </rPh>
    <rPh sb="15" eb="17">
      <t>ジッシ</t>
    </rPh>
    <rPh sb="17" eb="19">
      <t>カサン</t>
    </rPh>
    <phoneticPr fontId="5"/>
  </si>
  <si>
    <t>修了証</t>
    <rPh sb="0" eb="3">
      <t>シュウリョウショウ</t>
    </rPh>
    <phoneticPr fontId="5"/>
  </si>
  <si>
    <t>利用者が生活の中で実践できるよう家族に指導助言</t>
    <rPh sb="19" eb="21">
      <t>シドウ</t>
    </rPh>
    <rPh sb="21" eb="23">
      <t>ジョゲン</t>
    </rPh>
    <phoneticPr fontId="5"/>
  </si>
  <si>
    <t>居宅を訪問し、利用者の居宅における能力を評価、利用者及び家族に伝達</t>
    <rPh sb="20" eb="22">
      <t>ヒョウカ</t>
    </rPh>
    <rPh sb="23" eb="26">
      <t>リヨウシャ</t>
    </rPh>
    <rPh sb="26" eb="27">
      <t>オヨ</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</si>
  <si>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</si>
  <si>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利用者に応じた適切なサービス提供</t>
    <rPh sb="0" eb="3">
      <t>リヨウシャ</t>
    </rPh>
    <rPh sb="4" eb="5">
      <t>オウ</t>
    </rPh>
    <rPh sb="7" eb="9">
      <t>テキセツ</t>
    </rPh>
    <rPh sb="14" eb="16">
      <t>テイキョウ</t>
    </rPh>
    <phoneticPr fontId="5"/>
  </si>
  <si>
    <t>栄養改善加算</t>
    <rPh sb="0" eb="2">
      <t>エイヨウ</t>
    </rPh>
    <rPh sb="2" eb="4">
      <t>カイゼン</t>
    </rPh>
    <rPh sb="4" eb="6">
      <t>カサン</t>
    </rPh>
    <phoneticPr fontId="5"/>
  </si>
  <si>
    <t>栄養ケア計画(参考様式)</t>
    <rPh sb="0" eb="2">
      <t>エイヨウ</t>
    </rPh>
    <rPh sb="4" eb="6">
      <t>ケイカク</t>
    </rPh>
    <rPh sb="7" eb="9">
      <t>サンコウ</t>
    </rPh>
    <rPh sb="9" eb="11">
      <t>ヨウシキ</t>
    </rPh>
    <phoneticPr fontId="5"/>
  </si>
  <si>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</si>
  <si>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栄養ケア提供経過記録
(参考様式)</t>
    <rPh sb="0" eb="2">
      <t>エイヨウ</t>
    </rPh>
    <rPh sb="4" eb="6">
      <t>テイキョウ</t>
    </rPh>
    <rPh sb="6" eb="8">
      <t>ケイカ</t>
    </rPh>
    <rPh sb="8" eb="10">
      <t>キロク</t>
    </rPh>
    <rPh sb="12" eb="14">
      <t>サンコウ</t>
    </rPh>
    <rPh sb="14" eb="16">
      <t>ヨウシキ</t>
    </rPh>
    <phoneticPr fontId="5"/>
  </si>
  <si>
    <t>３月ごとに実施</t>
    <rPh sb="1" eb="2">
      <t>ツキ</t>
    </rPh>
    <rPh sb="5" eb="7">
      <t>ジッシ</t>
    </rPh>
    <phoneticPr fontId="5"/>
  </si>
  <si>
    <t>栄養ケアモニタリング
(参考様式)</t>
    <rPh sb="0" eb="2">
      <t>エイヨウ</t>
    </rPh>
    <rPh sb="12" eb="14">
      <t>サンコウ</t>
    </rPh>
    <rPh sb="14" eb="16">
      <t>ヨウシキ</t>
    </rPh>
    <phoneticPr fontId="5"/>
  </si>
  <si>
    <t>定員、人員基準に適合</t>
    <rPh sb="0" eb="2">
      <t>テイイン</t>
    </rPh>
    <rPh sb="3" eb="5">
      <t>ジンイン</t>
    </rPh>
    <rPh sb="5" eb="7">
      <t>キジュン</t>
    </rPh>
    <rPh sb="8" eb="10">
      <t>テキゴウ</t>
    </rPh>
    <phoneticPr fontId="5"/>
  </si>
  <si>
    <t>月の算定回数</t>
    <rPh sb="0" eb="1">
      <t>ツキ</t>
    </rPh>
    <rPh sb="2" eb="4">
      <t>サンテイ</t>
    </rPh>
    <rPh sb="4" eb="6">
      <t>カイスウ</t>
    </rPh>
    <phoneticPr fontId="5"/>
  </si>
  <si>
    <t>２回以下</t>
    <rPh sb="1" eb="2">
      <t>カイ</t>
    </rPh>
    <rPh sb="2" eb="4">
      <t>イカ</t>
    </rPh>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</si>
  <si>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</si>
  <si>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</si>
  <si>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医療における対応の必要性の有無</t>
    <rPh sb="0" eb="2">
      <t>イリョウ</t>
    </rPh>
    <rPh sb="6" eb="8">
      <t>タイオウ</t>
    </rPh>
    <rPh sb="9" eb="12">
      <t>ヒツヨウセイ</t>
    </rPh>
    <rPh sb="13" eb="15">
      <t>ウム</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</si>
  <si>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</si>
  <si>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5"/>
  </si>
  <si>
    <t>口腔機能向上サービスのモニタリング(参考様式)</t>
    <rPh sb="0" eb="2">
      <t>コウクウ</t>
    </rPh>
    <rPh sb="2" eb="4">
      <t>キノウ</t>
    </rPh>
    <rPh sb="4" eb="6">
      <t>コウジョウ</t>
    </rPh>
    <rPh sb="18" eb="20">
      <t>サンコウ</t>
    </rPh>
    <rPh sb="20" eb="22">
      <t>ヨウシキ</t>
    </rPh>
    <phoneticPr fontId="5"/>
  </si>
  <si>
    <t>重度療養管理加算</t>
    <rPh sb="0" eb="2">
      <t>ジュウド</t>
    </rPh>
    <rPh sb="2" eb="4">
      <t>リョウヨウ</t>
    </rPh>
    <rPh sb="4" eb="6">
      <t>カンリ</t>
    </rPh>
    <rPh sb="6" eb="8">
      <t>カサン</t>
    </rPh>
    <phoneticPr fontId="5"/>
  </si>
  <si>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5"/>
  </si>
  <si>
    <t>中重度者ケア体制加算</t>
    <rPh sb="0" eb="1">
      <t>チュウ</t>
    </rPh>
    <rPh sb="1" eb="3">
      <t>ジュウド</t>
    </rPh>
    <rPh sb="3" eb="4">
      <t>シャ</t>
    </rPh>
    <rPh sb="6" eb="8">
      <t>タイセイ</t>
    </rPh>
    <rPh sb="8" eb="10">
      <t>カサン</t>
    </rPh>
    <phoneticPr fontId="5"/>
  </si>
  <si>
    <t>同一建物減算</t>
    <rPh sb="0" eb="2">
      <t>ドウイツ</t>
    </rPh>
    <rPh sb="2" eb="4">
      <t>タテモノ</t>
    </rPh>
    <rPh sb="4" eb="6">
      <t>ゲンサン</t>
    </rPh>
    <phoneticPr fontId="5"/>
  </si>
  <si>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5"/>
  </si>
  <si>
    <t>送迎減算</t>
    <rPh sb="0" eb="2">
      <t>ソウゲイ</t>
    </rPh>
    <rPh sb="2" eb="4">
      <t>ゲンサン</t>
    </rPh>
    <phoneticPr fontId="5"/>
  </si>
  <si>
    <t>サービス提供体制強化加算（Ⅱ）</t>
    <rPh sb="4" eb="6">
      <t>テイキョウ</t>
    </rPh>
    <rPh sb="6" eb="8">
      <t>タイセイ</t>
    </rPh>
    <rPh sb="8" eb="10">
      <t>キョウカ</t>
    </rPh>
    <rPh sb="10" eb="12">
      <t>カサン</t>
    </rPh>
    <phoneticPr fontId="5"/>
  </si>
  <si>
    <t>介護職員処遇改善加算（Ⅰ）</t>
    <rPh sb="0" eb="2">
      <t>カイゴ</t>
    </rPh>
    <rPh sb="2" eb="4">
      <t>ショクイン</t>
    </rPh>
    <rPh sb="4" eb="6">
      <t>ショグウ</t>
    </rPh>
    <rPh sb="6" eb="8">
      <t>カイゼン</t>
    </rPh>
    <rPh sb="8" eb="10">
      <t>カサン</t>
    </rPh>
    <phoneticPr fontId="5"/>
  </si>
  <si>
    <t>介護職員処遇改善計画書</t>
    <rPh sb="0" eb="2">
      <t>カイゴ</t>
    </rPh>
    <rPh sb="2" eb="4">
      <t>ショクイン</t>
    </rPh>
    <rPh sb="4" eb="6">
      <t>ショグウ</t>
    </rPh>
    <rPh sb="6" eb="8">
      <t>カイゼン</t>
    </rPh>
    <rPh sb="8" eb="11">
      <t>ケイカクショ</t>
    </rPh>
    <phoneticPr fontId="5"/>
  </si>
  <si>
    <t>実績報告書</t>
    <rPh sb="0" eb="2">
      <t>ジッセキ</t>
    </rPh>
    <rPh sb="2" eb="5">
      <t>ホウコクショ</t>
    </rPh>
    <phoneticPr fontId="5"/>
  </si>
  <si>
    <t>適正に納付</t>
    <rPh sb="0" eb="2">
      <t>テキセイ</t>
    </rPh>
    <rPh sb="3" eb="5">
      <t>ノウフ</t>
    </rPh>
    <phoneticPr fontId="5"/>
  </si>
  <si>
    <t>研修計画書</t>
    <rPh sb="0" eb="2">
      <t>ケンシュウ</t>
    </rPh>
    <rPh sb="2" eb="4">
      <t>ケイカク</t>
    </rPh>
    <rPh sb="4" eb="5">
      <t>ショ</t>
    </rPh>
    <phoneticPr fontId="5"/>
  </si>
  <si>
    <t>介護職員処遇改善加算（Ⅱ）</t>
    <rPh sb="0" eb="2">
      <t>カイゴ</t>
    </rPh>
    <rPh sb="2" eb="4">
      <t>ショクイン</t>
    </rPh>
    <rPh sb="4" eb="6">
      <t>ショグウ</t>
    </rPh>
    <rPh sb="6" eb="8">
      <t>カイゼン</t>
    </rPh>
    <rPh sb="8" eb="10">
      <t>カサン</t>
    </rPh>
    <phoneticPr fontId="5"/>
  </si>
  <si>
    <t>介護職員処遇改善加算（Ⅲ）</t>
    <rPh sb="0" eb="2">
      <t>カイゴ</t>
    </rPh>
    <rPh sb="2" eb="4">
      <t>ショクイン</t>
    </rPh>
    <rPh sb="4" eb="6">
      <t>ショグウ</t>
    </rPh>
    <rPh sb="6" eb="8">
      <t>カイゼン</t>
    </rPh>
    <rPh sb="8" eb="10">
      <t>カサン</t>
    </rPh>
    <phoneticPr fontId="5"/>
  </si>
  <si>
    <t>運動器機能向上加算</t>
    <rPh sb="0" eb="3">
      <t>ウンドウキ</t>
    </rPh>
    <rPh sb="3" eb="5">
      <t>キノウ</t>
    </rPh>
    <rPh sb="5" eb="7">
      <t>コウジョウ</t>
    </rPh>
    <rPh sb="7" eb="9">
      <t>カサン</t>
    </rPh>
    <phoneticPr fontId="5"/>
  </si>
  <si>
    <t>運動器機能向上計画</t>
    <rPh sb="0" eb="3">
      <t>ウンドウキ</t>
    </rPh>
    <rPh sb="3" eb="5">
      <t>キノウ</t>
    </rPh>
    <rPh sb="5" eb="7">
      <t>コウジョウ</t>
    </rPh>
    <rPh sb="7" eb="9">
      <t>ケイカク</t>
    </rPh>
    <phoneticPr fontId="5"/>
  </si>
  <si>
    <t>効果、リスク、緊急時の対応と併せて利用者に計画を説明し同意を得る</t>
    <rPh sb="0" eb="2">
      <t>コウカ</t>
    </rPh>
    <rPh sb="7" eb="10">
      <t>キンキュウジ</t>
    </rPh>
    <rPh sb="11" eb="13">
      <t>タイオウ</t>
    </rPh>
    <rPh sb="14" eb="15">
      <t>アワ</t>
    </rPh>
    <rPh sb="17" eb="20">
      <t>リヨウシャ</t>
    </rPh>
    <rPh sb="21" eb="23">
      <t>ケイカク</t>
    </rPh>
    <rPh sb="24" eb="26">
      <t>セツメイ</t>
    </rPh>
    <rPh sb="27" eb="29">
      <t>ドウイ</t>
    </rPh>
    <rPh sb="30" eb="31">
      <t>エ</t>
    </rPh>
    <phoneticPr fontId="5"/>
  </si>
  <si>
    <t>理学療法士等による運動器機能向上サービスの提供</t>
    <rPh sb="0" eb="2">
      <t>リガク</t>
    </rPh>
    <rPh sb="2" eb="5">
      <t>リョウホウシ</t>
    </rPh>
    <rPh sb="5" eb="6">
      <t>トウ</t>
    </rPh>
    <rPh sb="9" eb="12">
      <t>ウンドウキ</t>
    </rPh>
    <rPh sb="12" eb="14">
      <t>キノウ</t>
    </rPh>
    <rPh sb="14" eb="16">
      <t>コウジョウ</t>
    </rPh>
    <rPh sb="21" eb="23">
      <t>テイキョウ</t>
    </rPh>
    <phoneticPr fontId="5"/>
  </si>
  <si>
    <t>概ね１月毎に実施</t>
    <rPh sb="0" eb="1">
      <t>オオム</t>
    </rPh>
    <rPh sb="3" eb="4">
      <t>ツキ</t>
    </rPh>
    <rPh sb="4" eb="5">
      <t>ゴト</t>
    </rPh>
    <rPh sb="6" eb="8">
      <t>ジッシ</t>
    </rPh>
    <phoneticPr fontId="5"/>
  </si>
  <si>
    <t>利用者の運動器の機能を定期的に記録</t>
    <rPh sb="0" eb="3">
      <t>リヨウシャ</t>
    </rPh>
    <rPh sb="4" eb="7">
      <t>ウンドウキ</t>
    </rPh>
    <rPh sb="8" eb="10">
      <t>キノウ</t>
    </rPh>
    <rPh sb="11" eb="14">
      <t>テイキテキ</t>
    </rPh>
    <rPh sb="15" eb="17">
      <t>キロク</t>
    </rPh>
    <phoneticPr fontId="5"/>
  </si>
  <si>
    <t>選択的サービスのうち、２種類を実施</t>
    <rPh sb="0" eb="3">
      <t>センタクテキ</t>
    </rPh>
    <rPh sb="12" eb="14">
      <t>シュルイ</t>
    </rPh>
    <rPh sb="15" eb="17">
      <t>ジッシ</t>
    </rPh>
    <phoneticPr fontId="5"/>
  </si>
  <si>
    <t>選択的サービスのうち、いずれかを１月につき２回以上実施</t>
    <rPh sb="0" eb="3">
      <t>センタクテキ</t>
    </rPh>
    <rPh sb="17" eb="18">
      <t>ツキ</t>
    </rPh>
    <rPh sb="22" eb="23">
      <t>カイ</t>
    </rPh>
    <rPh sb="23" eb="25">
      <t>イジョウ</t>
    </rPh>
    <rPh sb="25" eb="27">
      <t>ジッシ</t>
    </rPh>
    <phoneticPr fontId="5"/>
  </si>
  <si>
    <t>事業所評価加算</t>
    <rPh sb="0" eb="3">
      <t>ジギョウショ</t>
    </rPh>
    <rPh sb="3" eb="5">
      <t>ヒョウカ</t>
    </rPh>
    <rPh sb="5" eb="7">
      <t>カサン</t>
    </rPh>
    <phoneticPr fontId="5"/>
  </si>
  <si>
    <t>運動器機能向上サービス、栄養改善サービス又は口腔機能向上サービスを実施</t>
    <rPh sb="0" eb="3">
      <t>ウンドウキ</t>
    </rPh>
    <rPh sb="3" eb="5">
      <t>キノウ</t>
    </rPh>
    <rPh sb="5" eb="7">
      <t>コウジョウ</t>
    </rPh>
    <rPh sb="12" eb="14">
      <t>エイヨウ</t>
    </rPh>
    <rPh sb="14" eb="16">
      <t>カイゼン</t>
    </rPh>
    <rPh sb="20" eb="21">
      <t>マタ</t>
    </rPh>
    <rPh sb="22" eb="24">
      <t>コウクウ</t>
    </rPh>
    <rPh sb="24" eb="26">
      <t>キノウ</t>
    </rPh>
    <rPh sb="26" eb="28">
      <t>コウジョウ</t>
    </rPh>
    <rPh sb="33" eb="35">
      <t>ジッシ</t>
    </rPh>
    <phoneticPr fontId="5"/>
  </si>
  <si>
    <t>前年の１月から12月まで(評価期間)の利用実人員が10名以上</t>
    <rPh sb="0" eb="2">
      <t>ゼンネン</t>
    </rPh>
    <rPh sb="4" eb="5">
      <t>ガツ</t>
    </rPh>
    <rPh sb="9" eb="10">
      <t>ガツ</t>
    </rPh>
    <rPh sb="13" eb="15">
      <t>ヒョウカ</t>
    </rPh>
    <rPh sb="15" eb="17">
      <t>キカン</t>
    </rPh>
    <rPh sb="19" eb="21">
      <t>リヨウ</t>
    </rPh>
    <rPh sb="21" eb="22">
      <t>ジツ</t>
    </rPh>
    <rPh sb="22" eb="24">
      <t>ジンイン</t>
    </rPh>
    <rPh sb="27" eb="28">
      <t>ナ</t>
    </rPh>
    <rPh sb="28" eb="30">
      <t>イジョウ</t>
    </rPh>
    <phoneticPr fontId="5"/>
  </si>
  <si>
    <t>若年性認知症利用者受入加算</t>
    <rPh sb="0" eb="3">
      <t>ジャクネンセイ</t>
    </rPh>
    <rPh sb="3" eb="5">
      <t>ニンチ</t>
    </rPh>
    <rPh sb="5" eb="6">
      <t>ショウ</t>
    </rPh>
    <rPh sb="6" eb="9">
      <t>リヨウシャ</t>
    </rPh>
    <rPh sb="9" eb="11">
      <t>ウケイレ</t>
    </rPh>
    <rPh sb="11" eb="12">
      <t>カ</t>
    </rPh>
    <rPh sb="12" eb="13">
      <t>ザン</t>
    </rPh>
    <phoneticPr fontId="5"/>
  </si>
  <si>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5"/>
  </si>
  <si>
    <t>理学療法士等体制強化加算</t>
    <rPh sb="0" eb="2">
      <t>リガク</t>
    </rPh>
    <rPh sb="2" eb="5">
      <t>リョウホウシ</t>
    </rPh>
    <rPh sb="5" eb="6">
      <t>トウ</t>
    </rPh>
    <rPh sb="6" eb="8">
      <t>タイセイ</t>
    </rPh>
    <rPh sb="8" eb="10">
      <t>キョウカ</t>
    </rPh>
    <rPh sb="10" eb="12">
      <t>カサン</t>
    </rPh>
    <phoneticPr fontId="5"/>
  </si>
  <si>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5"/>
  </si>
  <si>
    <t>７～８時間の前後に行う日常生活上の世話</t>
    <rPh sb="3" eb="5">
      <t>ジカン</t>
    </rPh>
    <rPh sb="6" eb="8">
      <t>ゼンゴ</t>
    </rPh>
    <rPh sb="9" eb="10">
      <t>オコナ</t>
    </rPh>
    <rPh sb="11" eb="13">
      <t>ニチジョウ</t>
    </rPh>
    <rPh sb="13" eb="16">
      <t>セイカツジョウ</t>
    </rPh>
    <rPh sb="17" eb="19">
      <t>セワ</t>
    </rPh>
    <phoneticPr fontId="5"/>
  </si>
  <si>
    <t>３時間以上４時間未満</t>
    <rPh sb="1" eb="3">
      <t>ジカン</t>
    </rPh>
    <rPh sb="3" eb="5">
      <t>イジョウ</t>
    </rPh>
    <rPh sb="6" eb="8">
      <t>ジカン</t>
    </rPh>
    <rPh sb="8" eb="10">
      <t>ミマン</t>
    </rPh>
    <phoneticPr fontId="5"/>
  </si>
  <si>
    <t>４時間以上５時間未満</t>
    <rPh sb="1" eb="3">
      <t>ジカン</t>
    </rPh>
    <rPh sb="3" eb="5">
      <t>イジョウ</t>
    </rPh>
    <rPh sb="6" eb="8">
      <t>ジカン</t>
    </rPh>
    <rPh sb="8" eb="10">
      <t>ミマン</t>
    </rPh>
    <phoneticPr fontId="5"/>
  </si>
  <si>
    <t>５時間以上６時間未満</t>
    <rPh sb="1" eb="3">
      <t>ジカン</t>
    </rPh>
    <rPh sb="3" eb="5">
      <t>イジョウ</t>
    </rPh>
    <rPh sb="6" eb="8">
      <t>ジカン</t>
    </rPh>
    <rPh sb="8" eb="10">
      <t>ミマン</t>
    </rPh>
    <phoneticPr fontId="5"/>
  </si>
  <si>
    <t>６時間以上７時間未満</t>
    <rPh sb="1" eb="3">
      <t>ジカン</t>
    </rPh>
    <rPh sb="3" eb="5">
      <t>イジョウ</t>
    </rPh>
    <rPh sb="6" eb="8">
      <t>ジカン</t>
    </rPh>
    <rPh sb="8" eb="10">
      <t>ミマン</t>
    </rPh>
    <phoneticPr fontId="5"/>
  </si>
  <si>
    <t>７時間以上</t>
    <rPh sb="1" eb="3">
      <t>ジカン</t>
    </rPh>
    <rPh sb="3" eb="5">
      <t>イジョウ</t>
    </rPh>
    <phoneticPr fontId="5"/>
  </si>
  <si>
    <t>認知症短期集中リハビリテーション実施加算</t>
    <rPh sb="0" eb="3">
      <t>ニンチショウ</t>
    </rPh>
    <rPh sb="3" eb="5">
      <t>タンキ</t>
    </rPh>
    <rPh sb="5" eb="7">
      <t>シュウチュウ</t>
    </rPh>
    <rPh sb="16" eb="18">
      <t>ジッシ</t>
    </rPh>
    <rPh sb="18" eb="20">
      <t>カサン</t>
    </rPh>
    <phoneticPr fontId="5"/>
  </si>
  <si>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5"/>
  </si>
  <si>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5"/>
  </si>
  <si>
    <t>１週に2日以内</t>
    <rPh sb="1" eb="2">
      <t>シュウ</t>
    </rPh>
    <rPh sb="4" eb="5">
      <t>ニチ</t>
    </rPh>
    <rPh sb="5" eb="7">
      <t>イナイ</t>
    </rPh>
    <phoneticPr fontId="5"/>
  </si>
  <si>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5"/>
  </si>
  <si>
    <t>利用者宅を訪問し、リハビリテーション計画を作成</t>
    <rPh sb="0" eb="3">
      <t>リヨウシャ</t>
    </rPh>
    <rPh sb="3" eb="4">
      <t>タク</t>
    </rPh>
    <rPh sb="5" eb="7">
      <t>ホウモン</t>
    </rPh>
    <rPh sb="18" eb="20">
      <t>ケイカク</t>
    </rPh>
    <rPh sb="21" eb="23">
      <t>サクセイ</t>
    </rPh>
    <phoneticPr fontId="5"/>
  </si>
  <si>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5"/>
  </si>
  <si>
    <t>６月間のリハビリテーション実施計画を作成</t>
    <rPh sb="1" eb="2">
      <t>ツキ</t>
    </rPh>
    <rPh sb="2" eb="3">
      <t>カン</t>
    </rPh>
    <rPh sb="18" eb="20">
      <t>サクセイ</t>
    </rPh>
    <phoneticPr fontId="5"/>
  </si>
  <si>
    <t>看護職員又は介護職員を常勤換算方法で１名以上配置</t>
    <rPh sb="18" eb="20">
      <t>イチメイ</t>
    </rPh>
    <rPh sb="22" eb="24">
      <t>ハイチ</t>
    </rPh>
    <phoneticPr fontId="5"/>
  </si>
  <si>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5"/>
  </si>
  <si>
    <t>定員、人員基準に適合</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</si>
  <si>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</si>
  <si>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賃金改善の実施</t>
    <rPh sb="2" eb="4">
      <t>チンギン</t>
    </rPh>
    <rPh sb="4" eb="6">
      <t>カイゼン</t>
    </rPh>
    <rPh sb="7" eb="9">
      <t>ジッシ</t>
    </rPh>
    <phoneticPr fontId="5"/>
  </si>
  <si>
    <t>４　処遇改善に関する実績の報告</t>
    <rPh sb="2" eb="4">
      <t>ショグウ</t>
    </rPh>
    <rPh sb="4" eb="6">
      <t>カイゼン</t>
    </rPh>
    <rPh sb="7" eb="8">
      <t>カン</t>
    </rPh>
    <rPh sb="10" eb="12">
      <t>ジッセキ</t>
    </rPh>
    <rPh sb="13" eb="15">
      <t>ホウコク</t>
    </rPh>
    <phoneticPr fontId="5"/>
  </si>
  <si>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5"/>
  </si>
  <si>
    <t>６　労働保険料の納付</t>
    <rPh sb="2" eb="4">
      <t>ロウドウ</t>
    </rPh>
    <rPh sb="4" eb="7">
      <t>ホケンリョウ</t>
    </rPh>
    <rPh sb="8" eb="10">
      <t>ノウフ</t>
    </rPh>
    <phoneticPr fontId="5"/>
  </si>
  <si>
    <t>７　次の(一)、(二)、(三)のいずれにも適合</t>
    <rPh sb="2" eb="3">
      <t>ツギ</t>
    </rPh>
    <rPh sb="5" eb="6">
      <t>1</t>
    </rPh>
    <rPh sb="9" eb="10">
      <t>2</t>
    </rPh>
    <rPh sb="13" eb="14">
      <t>サン</t>
    </rPh>
    <rPh sb="21" eb="23">
      <t>テキゴウ</t>
    </rPh>
    <phoneticPr fontId="5"/>
  </si>
  <si>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5"/>
  </si>
  <si>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5"/>
  </si>
  <si>
    <t>７　次の(一)、(二)のいずれにも適合</t>
    <rPh sb="2" eb="3">
      <t>ツギ</t>
    </rPh>
    <rPh sb="5" eb="6">
      <t>1</t>
    </rPh>
    <rPh sb="9" eb="10">
      <t>2</t>
    </rPh>
    <rPh sb="17" eb="19">
      <t>テキゴウ</t>
    </rPh>
    <phoneticPr fontId="5"/>
  </si>
  <si>
    <t>７　次の(一)、(二)のいずれかに適合</t>
    <rPh sb="2" eb="3">
      <t>ツギ</t>
    </rPh>
    <rPh sb="5" eb="6">
      <t>1</t>
    </rPh>
    <rPh sb="9" eb="10">
      <t>2</t>
    </rPh>
    <rPh sb="17" eb="19">
      <t>テキゴウ</t>
    </rPh>
    <phoneticPr fontId="5"/>
  </si>
  <si>
    <t>理学療法士等が共同して３月程度の運動器機能向上計画を作成</t>
    <rPh sb="0" eb="2">
      <t>リガク</t>
    </rPh>
    <rPh sb="2" eb="5">
      <t>リョウホウシ</t>
    </rPh>
    <rPh sb="5" eb="6">
      <t>トウ</t>
    </rPh>
    <rPh sb="7" eb="9">
      <t>キョウドウ</t>
    </rPh>
    <rPh sb="12" eb="13">
      <t>ツキ</t>
    </rPh>
    <rPh sb="13" eb="15">
      <t>テイド</t>
    </rPh>
    <rPh sb="16" eb="19">
      <t>ウンドウキ</t>
    </rPh>
    <rPh sb="19" eb="21">
      <t>キノウ</t>
    </rPh>
    <rPh sb="21" eb="23">
      <t>コウジョウ</t>
    </rPh>
    <rPh sb="23" eb="25">
      <t>ケイカク</t>
    </rPh>
    <rPh sb="26" eb="28">
      <t>サクセイ</t>
    </rPh>
    <phoneticPr fontId="5"/>
  </si>
  <si>
    <t>選択的サービス複数実施加算Ⅰ</t>
    <rPh sb="0" eb="3">
      <t>センタクテキ</t>
    </rPh>
    <rPh sb="7" eb="9">
      <t>フクスウ</t>
    </rPh>
    <rPh sb="9" eb="11">
      <t>ジッシ</t>
    </rPh>
    <rPh sb="11" eb="13">
      <t>カサン</t>
    </rPh>
    <phoneticPr fontId="5"/>
  </si>
  <si>
    <t>選択的サービス複数実施加算Ⅱ</t>
    <rPh sb="0" eb="3">
      <t>センタクテキ</t>
    </rPh>
    <rPh sb="7" eb="9">
      <t>フクスウ</t>
    </rPh>
    <rPh sb="9" eb="11">
      <t>ジッシ</t>
    </rPh>
    <rPh sb="11" eb="13">
      <t>カサン</t>
    </rPh>
    <phoneticPr fontId="5"/>
  </si>
  <si>
    <t>（加算関係）通所リハビリテーション費</t>
    <rPh sb="1" eb="3">
      <t>カサン</t>
    </rPh>
    <rPh sb="3" eb="5">
      <t>カンケイ</t>
    </rPh>
    <phoneticPr fontId="5"/>
  </si>
  <si>
    <t>サービス提供時間</t>
    <rPh sb="4" eb="6">
      <t>テイキョウ</t>
    </rPh>
    <rPh sb="6" eb="8">
      <t>ジカン</t>
    </rPh>
    <phoneticPr fontId="5"/>
  </si>
  <si>
    <t>人</t>
    <rPh sb="0" eb="1">
      <t>ニン</t>
    </rPh>
    <phoneticPr fontId="5"/>
  </si>
  <si>
    <t>～</t>
    <phoneticPr fontId="5"/>
  </si>
  <si>
    <t>利用定員を超えて指定通所リハビリテーションの提供を行っていませんか。</t>
    <rPh sb="0" eb="2">
      <t>リヨウ</t>
    </rPh>
    <rPh sb="2" eb="4">
      <t>テイイン</t>
    </rPh>
    <rPh sb="5" eb="6">
      <t>コ</t>
    </rPh>
    <rPh sb="8" eb="10">
      <t>シテイ</t>
    </rPh>
    <rPh sb="10" eb="12">
      <t>ツウショ</t>
    </rPh>
    <rPh sb="22" eb="24">
      <t>テイキョウ</t>
    </rPh>
    <rPh sb="25" eb="26">
      <t>オコナ</t>
    </rPh>
    <phoneticPr fontId="5"/>
  </si>
  <si>
    <t>　　　　年　　　　月　　　　日</t>
  </si>
  <si>
    <t>一日の実施単位数</t>
    <rPh sb="0" eb="2">
      <t>イチニチ</t>
    </rPh>
    <rPh sb="3" eb="5">
      <t>ジッシ</t>
    </rPh>
    <rPh sb="5" eb="8">
      <t>タンイスウ</t>
    </rPh>
    <phoneticPr fontId="5"/>
  </si>
  <si>
    <t>(例：平日２、土曜１)</t>
    <rPh sb="1" eb="2">
      <t>レイ</t>
    </rPh>
    <rPh sb="3" eb="5">
      <t>ヘイジツ</t>
    </rPh>
    <rPh sb="7" eb="9">
      <t>ドヨウ</t>
    </rPh>
    <phoneticPr fontId="5"/>
  </si>
  <si>
    <t>定休日</t>
    <rPh sb="0" eb="3">
      <t>テイキュウビ</t>
    </rPh>
    <phoneticPr fontId="5"/>
  </si>
  <si>
    <t>実施単位ごとの情報</t>
    <rPh sb="0" eb="2">
      <t>ジッシ</t>
    </rPh>
    <rPh sb="2" eb="4">
      <t>タンイ</t>
    </rPh>
    <rPh sb="7" eb="9">
      <t>ジョウホウ</t>
    </rPh>
    <phoneticPr fontId="5"/>
  </si>
  <si>
    <t>№</t>
    <phoneticPr fontId="5"/>
  </si>
  <si>
    <t>営業日</t>
    <rPh sb="0" eb="2">
      <t>エイギョウ</t>
    </rPh>
    <rPh sb="2" eb="3">
      <t>ヒ</t>
    </rPh>
    <phoneticPr fontId="5"/>
  </si>
  <si>
    <t>営業時間</t>
    <rPh sb="0" eb="2">
      <t>エイギョウ</t>
    </rPh>
    <rPh sb="2" eb="4">
      <t>ジカン</t>
    </rPh>
    <phoneticPr fontId="5"/>
  </si>
  <si>
    <t>利用定員</t>
    <rPh sb="0" eb="2">
      <t>リヨウ</t>
    </rPh>
    <rPh sb="2" eb="4">
      <t>テイイン</t>
    </rPh>
    <phoneticPr fontId="5"/>
  </si>
  <si>
    <t>記入例</t>
    <rPh sb="0" eb="2">
      <t>キニュウ</t>
    </rPh>
    <rPh sb="2" eb="3">
      <t>レイ</t>
    </rPh>
    <phoneticPr fontId="5"/>
  </si>
  <si>
    <t>月～金</t>
    <rPh sb="0" eb="1">
      <t>ゲツ</t>
    </rPh>
    <rPh sb="2" eb="3">
      <t>キン</t>
    </rPh>
    <phoneticPr fontId="5"/>
  </si>
  <si>
    <t>～</t>
    <phoneticPr fontId="5"/>
  </si>
  <si>
    <t>～</t>
    <phoneticPr fontId="5"/>
  </si>
  <si>
    <t>～</t>
    <phoneticPr fontId="5"/>
  </si>
  <si>
    <t>～</t>
    <phoneticPr fontId="5"/>
  </si>
  <si>
    <t>～</t>
    <phoneticPr fontId="5"/>
  </si>
  <si>
    <t>（記載欄が不足する場合は、行を追加してください。）</t>
    <rPh sb="1" eb="3">
      <t>キサイ</t>
    </rPh>
    <rPh sb="3" eb="4">
      <t>ラン</t>
    </rPh>
    <rPh sb="5" eb="7">
      <t>フソク</t>
    </rPh>
    <rPh sb="9" eb="11">
      <t>バアイ</t>
    </rPh>
    <rPh sb="13" eb="14">
      <t>ギョウ</t>
    </rPh>
    <rPh sb="15" eb="17">
      <t>ツイカ</t>
    </rPh>
    <phoneticPr fontId="5"/>
  </si>
  <si>
    <t>F A X</t>
    <phoneticPr fontId="5"/>
  </si>
  <si>
    <t>あり</t>
    <phoneticPr fontId="5"/>
  </si>
  <si>
    <t>プロセス管理票(参考様式)</t>
    <phoneticPr fontId="5"/>
  </si>
  <si>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5"/>
  </si>
  <si>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5"/>
  </si>
  <si>
    <t>消防法上の防火対象物の用途区分(消防法施行令別表第一）
　※用途区分は、消防関係書類で確認してください。(例：(六）項ロ、(六)項ハ等)</t>
    <phoneticPr fontId="16"/>
  </si>
  <si>
    <t>項</t>
    <rPh sb="0" eb="1">
      <t>コウ</t>
    </rPh>
    <phoneticPr fontId="16"/>
  </si>
  <si>
    <t>避難訓練等の実施状況</t>
    <phoneticPr fontId="16"/>
  </si>
  <si>
    <t>避難訓練　年　　回</t>
    <phoneticPr fontId="16"/>
  </si>
  <si>
    <t>消火訓練　年　　回</t>
    <phoneticPr fontId="16"/>
  </si>
  <si>
    <t>業務継続計画の策定等</t>
    <rPh sb="0" eb="2">
      <t>ギョウム</t>
    </rPh>
    <rPh sb="2" eb="4">
      <t>ケイゾク</t>
    </rPh>
    <rPh sb="4" eb="6">
      <t>ケイカク</t>
    </rPh>
    <rPh sb="7" eb="9">
      <t>サクテイ</t>
    </rPh>
    <rPh sb="9" eb="10">
      <t>ナド</t>
    </rPh>
    <phoneticPr fontId="16"/>
  </si>
  <si>
    <t>感染症及び非常災害の発生時において、利用者に対し訪問介護の提供を継続的に実施するため及び非常の場合に早期の再開を図るための業務継続計画を策定し、当該計画に従い必要な措置を講じていますか。</t>
    <rPh sb="0" eb="3">
      <t>カンセンショウ</t>
    </rPh>
    <rPh sb="3" eb="4">
      <t>オヨ</t>
    </rPh>
    <rPh sb="5" eb="7">
      <t>ヒジョウ</t>
    </rPh>
    <rPh sb="7" eb="9">
      <t>サイガイ</t>
    </rPh>
    <rPh sb="10" eb="12">
      <t>ハッセイ</t>
    </rPh>
    <rPh sb="12" eb="13">
      <t>ジ</t>
    </rPh>
    <rPh sb="18" eb="21">
      <t>リヨウシャ</t>
    </rPh>
    <rPh sb="22" eb="23">
      <t>タイ</t>
    </rPh>
    <rPh sb="24" eb="26">
      <t>ホウモン</t>
    </rPh>
    <rPh sb="26" eb="28">
      <t>カイゴ</t>
    </rPh>
    <rPh sb="29" eb="31">
      <t>テイキョウ</t>
    </rPh>
    <rPh sb="32" eb="35">
      <t>ケイゾクテキ</t>
    </rPh>
    <rPh sb="36" eb="38">
      <t>ジッシ</t>
    </rPh>
    <rPh sb="42" eb="43">
      <t>オヨ</t>
    </rPh>
    <rPh sb="44" eb="46">
      <t>ヒジョウ</t>
    </rPh>
    <rPh sb="47" eb="49">
      <t>バアイ</t>
    </rPh>
    <rPh sb="50" eb="52">
      <t>ソウキ</t>
    </rPh>
    <rPh sb="53" eb="55">
      <t>サイカイ</t>
    </rPh>
    <rPh sb="56" eb="57">
      <t>ハカ</t>
    </rPh>
    <rPh sb="61" eb="63">
      <t>ギョウム</t>
    </rPh>
    <rPh sb="63" eb="65">
      <t>ケイゾク</t>
    </rPh>
    <rPh sb="65" eb="67">
      <t>ケイカク</t>
    </rPh>
    <rPh sb="68" eb="70">
      <t>サクテイ</t>
    </rPh>
    <rPh sb="72" eb="74">
      <t>トウガイ</t>
    </rPh>
    <rPh sb="74" eb="76">
      <t>ケイカク</t>
    </rPh>
    <rPh sb="77" eb="78">
      <t>シタガ</t>
    </rPh>
    <rPh sb="79" eb="81">
      <t>ヒツヨウ</t>
    </rPh>
    <rPh sb="82" eb="84">
      <t>ソチ</t>
    </rPh>
    <rPh sb="85" eb="86">
      <t>コウ</t>
    </rPh>
    <phoneticPr fontId="16"/>
  </si>
  <si>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16"/>
  </si>
  <si>
    <t>虐待の発生又はその再発を防止するため、次の措置を講じていますか。</t>
    <rPh sb="0" eb="2">
      <t>ギャクタイ</t>
    </rPh>
    <rPh sb="3" eb="5">
      <t>ハッセイ</t>
    </rPh>
    <rPh sb="5" eb="6">
      <t>マタ</t>
    </rPh>
    <rPh sb="9" eb="11">
      <t>サイハツ</t>
    </rPh>
    <rPh sb="12" eb="14">
      <t>ボウシ</t>
    </rPh>
    <rPh sb="19" eb="20">
      <t>ツギ</t>
    </rPh>
    <rPh sb="21" eb="23">
      <t>ソチ</t>
    </rPh>
    <rPh sb="24" eb="25">
      <t>コウ</t>
    </rPh>
    <phoneticPr fontId="16"/>
  </si>
  <si>
    <t>情報の公表</t>
    <rPh sb="0" eb="2">
      <t>ジョウホウ</t>
    </rPh>
    <rPh sb="3" eb="5">
      <t>コウヒョウ</t>
    </rPh>
    <phoneticPr fontId="16"/>
  </si>
  <si>
    <t xml:space="preserve">管理者は、介護保険法第115条の35の規定に基づき、介護サービスの情報を知事に報告すること。 
</t>
    <rPh sb="0" eb="3">
      <t>カンリシャ</t>
    </rPh>
    <rPh sb="5" eb="7">
      <t>カイゴ</t>
    </rPh>
    <rPh sb="7" eb="9">
      <t>ホケン</t>
    </rPh>
    <rPh sb="26" eb="28">
      <t>カイゴ</t>
    </rPh>
    <phoneticPr fontId="16"/>
  </si>
  <si>
    <t>介護保険法第115条の35</t>
    <rPh sb="0" eb="2">
      <t>カイゴ</t>
    </rPh>
    <rPh sb="2" eb="4">
      <t>ホケン</t>
    </rPh>
    <rPh sb="4" eb="5">
      <t>ホウ</t>
    </rPh>
    <rPh sb="5" eb="6">
      <t>ダイ</t>
    </rPh>
    <rPh sb="9" eb="10">
      <t>ジョウ</t>
    </rPh>
    <phoneticPr fontId="16"/>
  </si>
  <si>
    <t>虐待の防止</t>
    <rPh sb="0" eb="2">
      <t>ギャクタイ</t>
    </rPh>
    <rPh sb="3" eb="5">
      <t>ボウシ</t>
    </rPh>
    <phoneticPr fontId="5"/>
  </si>
  <si>
    <t>条例30条の２(準用)</t>
    <rPh sb="0" eb="2">
      <t>ジョウレイ</t>
    </rPh>
    <rPh sb="4" eb="5">
      <t>ジョウ</t>
    </rPh>
    <rPh sb="8" eb="10">
      <t>ジュンヨウ</t>
    </rPh>
    <phoneticPr fontId="16"/>
  </si>
  <si>
    <t>条例123条</t>
    <rPh sb="0" eb="2">
      <t>ジョウレイ</t>
    </rPh>
    <rPh sb="5" eb="6">
      <t>ジョウ</t>
    </rPh>
    <phoneticPr fontId="16"/>
  </si>
  <si>
    <t>通所リハビリテーション事業所において感染症が発生し、又はまん延しないよう次の措置を講じていますか。
　</t>
    <rPh sb="0" eb="2">
      <t>ツウショ</t>
    </rPh>
    <rPh sb="11" eb="14">
      <t>ジギョウショ</t>
    </rPh>
    <rPh sb="18" eb="21">
      <t>カンセンショウ</t>
    </rPh>
    <rPh sb="22" eb="24">
      <t>ハッセイ</t>
    </rPh>
    <rPh sb="26" eb="27">
      <t>マタ</t>
    </rPh>
    <rPh sb="30" eb="31">
      <t>エン</t>
    </rPh>
    <rPh sb="36" eb="37">
      <t>ツギ</t>
    </rPh>
    <rPh sb="38" eb="40">
      <t>ソチ</t>
    </rPh>
    <rPh sb="41" eb="42">
      <t>コウ</t>
    </rPh>
    <phoneticPr fontId="16"/>
  </si>
  <si>
    <t>事業所の所在する建物と同一の建物に居住する利用者に対して訪問介護を提供する場合には、当該建物に居住する利用者以外の者に対しても訪問介護の提供を行うよう努めていますか。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ホウモン</t>
    </rPh>
    <rPh sb="30" eb="32">
      <t>カイゴ</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3" eb="65">
      <t>ホウモン</t>
    </rPh>
    <rPh sb="65" eb="67">
      <t>カイゴ</t>
    </rPh>
    <rPh sb="68" eb="70">
      <t>テイキョウ</t>
    </rPh>
    <rPh sb="71" eb="72">
      <t>オコナ</t>
    </rPh>
    <rPh sb="75" eb="76">
      <t>ツト</t>
    </rPh>
    <phoneticPr fontId="16"/>
  </si>
  <si>
    <t>市町村の事業への協力等</t>
    <rPh sb="0" eb="3">
      <t>シチョウソン</t>
    </rPh>
    <rPh sb="4" eb="6">
      <t>ジギョウ</t>
    </rPh>
    <rPh sb="8" eb="10">
      <t>キョウリョク</t>
    </rPh>
    <rPh sb="10" eb="11">
      <t>トウ</t>
    </rPh>
    <phoneticPr fontId="5"/>
  </si>
  <si>
    <t>条例第38条の２（準用）</t>
    <rPh sb="0" eb="2">
      <t>ジョウレイ</t>
    </rPh>
    <rPh sb="2" eb="3">
      <t>ダイ</t>
    </rPh>
    <rPh sb="5" eb="6">
      <t>ジョウ</t>
    </rPh>
    <rPh sb="9" eb="11">
      <t>ジュンヨウ</t>
    </rPh>
    <phoneticPr fontId="16"/>
  </si>
  <si>
    <t>通常規模型事業所</t>
    <rPh sb="0" eb="2">
      <t>ツウジョウ</t>
    </rPh>
    <rPh sb="2" eb="4">
      <t>キボ</t>
    </rPh>
    <rPh sb="4" eb="5">
      <t>ガタ</t>
    </rPh>
    <rPh sb="5" eb="8">
      <t>ジギョウショ</t>
    </rPh>
    <phoneticPr fontId="5"/>
  </si>
  <si>
    <t>750人以下</t>
    <rPh sb="3" eb="4">
      <t>ニン</t>
    </rPh>
    <rPh sb="4" eb="6">
      <t>イカ</t>
    </rPh>
    <phoneticPr fontId="5"/>
  </si>
  <si>
    <t>定員超過減算</t>
    <rPh sb="0" eb="2">
      <t>テイイン</t>
    </rPh>
    <rPh sb="2" eb="4">
      <t>チョウカ</t>
    </rPh>
    <rPh sb="4" eb="6">
      <t>ゲンサン</t>
    </rPh>
    <phoneticPr fontId="5"/>
  </si>
  <si>
    <t>人員基準減算</t>
    <rPh sb="0" eb="2">
      <t>ジンイン</t>
    </rPh>
    <rPh sb="2" eb="4">
      <t>キジュン</t>
    </rPh>
    <rPh sb="4" eb="6">
      <t>ゲンサン</t>
    </rPh>
    <phoneticPr fontId="5"/>
  </si>
  <si>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5"/>
  </si>
  <si>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5"/>
  </si>
  <si>
    <t>７時間以上８時間未満のサービス提供</t>
    <rPh sb="1" eb="3">
      <t>ジカン</t>
    </rPh>
    <rPh sb="3" eb="5">
      <t>イジョウ</t>
    </rPh>
    <rPh sb="6" eb="8">
      <t>ジカン</t>
    </rPh>
    <rPh sb="8" eb="10">
      <t>ミマン</t>
    </rPh>
    <rPh sb="15" eb="17">
      <t>テイキョウ</t>
    </rPh>
    <phoneticPr fontId="5"/>
  </si>
  <si>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5"/>
  </si>
  <si>
    <t>入浴介助加算（Ⅰ）</t>
    <rPh sb="0" eb="2">
      <t>ニュウヨク</t>
    </rPh>
    <rPh sb="2" eb="4">
      <t>カイジョ</t>
    </rPh>
    <rPh sb="4" eb="6">
      <t>カサン</t>
    </rPh>
    <phoneticPr fontId="5"/>
  </si>
  <si>
    <t>通所リハビリテーション計画上の位置づけ</t>
    <rPh sb="0" eb="2">
      <t>ツウショ</t>
    </rPh>
    <rPh sb="11" eb="14">
      <t>ケイカクジョウ</t>
    </rPh>
    <rPh sb="15" eb="17">
      <t>イチ</t>
    </rPh>
    <phoneticPr fontId="5"/>
  </si>
  <si>
    <t>入浴介助加算(Ⅱ)</t>
    <phoneticPr fontId="5"/>
  </si>
  <si>
    <t>医師等が利用者宅を訪問し、浴室における利用者の動作と浴室環境を評価。（場合によっては訪問した医師等がケアマネ、福祉用具専門相談員と連携し、環境整備について助言）</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rPh sb="35" eb="37">
      <t>バアイ</t>
    </rPh>
    <rPh sb="42" eb="44">
      <t>ホウモン</t>
    </rPh>
    <rPh sb="46" eb="48">
      <t>イシ</t>
    </rPh>
    <rPh sb="48" eb="49">
      <t>トウ</t>
    </rPh>
    <rPh sb="55" eb="57">
      <t>フクシ</t>
    </rPh>
    <rPh sb="57" eb="59">
      <t>ヨウグ</t>
    </rPh>
    <rPh sb="59" eb="61">
      <t>センモン</t>
    </rPh>
    <rPh sb="61" eb="64">
      <t>ソウダンイン</t>
    </rPh>
    <rPh sb="65" eb="67">
      <t>レンケイ</t>
    </rPh>
    <rPh sb="69" eb="71">
      <t>カンキョウ</t>
    </rPh>
    <rPh sb="71" eb="73">
      <t>セイビ</t>
    </rPh>
    <rPh sb="77" eb="79">
      <t>ジョゲン</t>
    </rPh>
    <phoneticPr fontId="5"/>
  </si>
  <si>
    <t>事業所の理学療法士、作業療法士又は言語聴覚士が医師と連携の下で、利用者の身体状況や訪問で把握した居宅の浴室環境等を踏まえた個別の入浴計画を作成</t>
    <rPh sb="0" eb="3">
      <t>ジギョウショ</t>
    </rPh>
    <rPh sb="23" eb="25">
      <t>イシ</t>
    </rPh>
    <rPh sb="26" eb="28">
      <t>レンケイ</t>
    </rPh>
    <rPh sb="29" eb="30">
      <t>モト</t>
    </rPh>
    <rPh sb="32" eb="35">
      <t>リヨウシャ</t>
    </rPh>
    <rPh sb="36" eb="38">
      <t>シンタイ</t>
    </rPh>
    <rPh sb="38" eb="40">
      <t>ジョウキョウ</t>
    </rPh>
    <rPh sb="41" eb="43">
      <t>ホウモン</t>
    </rPh>
    <rPh sb="44" eb="46">
      <t>ハアク</t>
    </rPh>
    <rPh sb="48" eb="50">
      <t>キョタク</t>
    </rPh>
    <rPh sb="51" eb="53">
      <t>ヨクシツ</t>
    </rPh>
    <rPh sb="53" eb="55">
      <t>カンキョウ</t>
    </rPh>
    <rPh sb="55" eb="56">
      <t>トウ</t>
    </rPh>
    <rPh sb="57" eb="58">
      <t>フ</t>
    </rPh>
    <rPh sb="61" eb="63">
      <t>コベツ</t>
    </rPh>
    <rPh sb="64" eb="66">
      <t>ニュウヨク</t>
    </rPh>
    <rPh sb="66" eb="68">
      <t>ケイカク</t>
    </rPh>
    <rPh sb="69" eb="71">
      <t>サクセイ</t>
    </rPh>
    <phoneticPr fontId="5"/>
  </si>
  <si>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5"/>
  </si>
  <si>
    <t>送迎時における居宅内介助等の実施</t>
    <phoneticPr fontId="5"/>
  </si>
  <si>
    <t>提供時間の内30分以内</t>
    <phoneticPr fontId="5"/>
  </si>
  <si>
    <t>リハビリテーション計画書(参考様式)</t>
    <phoneticPr fontId="5"/>
  </si>
  <si>
    <t>居宅サービス計画及び通所リハビリテーション計画に位置付けた上で実施</t>
    <phoneticPr fontId="5"/>
  </si>
  <si>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5"/>
  </si>
  <si>
    <t>リハビリテーションマネジメント加算（A)イ</t>
    <rPh sb="15" eb="17">
      <t>カサン</t>
    </rPh>
    <phoneticPr fontId="5"/>
  </si>
  <si>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5"/>
  </si>
  <si>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5"/>
  </si>
  <si>
    <t>リハビリテーション会議の開催及び内容の記録</t>
    <rPh sb="9" eb="11">
      <t>カイギ</t>
    </rPh>
    <rPh sb="12" eb="14">
      <t>カイサイ</t>
    </rPh>
    <rPh sb="14" eb="15">
      <t>オヨ</t>
    </rPh>
    <rPh sb="16" eb="18">
      <t>ナイヨウ</t>
    </rPh>
    <rPh sb="19" eb="21">
      <t>キロク</t>
    </rPh>
    <phoneticPr fontId="5"/>
  </si>
  <si>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5"/>
  </si>
  <si>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5"/>
  </si>
  <si>
    <t>同意から６月以内は月１回以上</t>
    <rPh sb="0" eb="2">
      <t>ドウイ</t>
    </rPh>
    <rPh sb="5" eb="6">
      <t>ツキ</t>
    </rPh>
    <rPh sb="6" eb="8">
      <t>イナイ</t>
    </rPh>
    <rPh sb="9" eb="10">
      <t>ツキ</t>
    </rPh>
    <rPh sb="11" eb="12">
      <t>カイ</t>
    </rPh>
    <rPh sb="12" eb="14">
      <t>イジョウ</t>
    </rPh>
    <phoneticPr fontId="5"/>
  </si>
  <si>
    <t>同意から６月を超えるときは３月に１回以上</t>
    <rPh sb="0" eb="2">
      <t>ドウイ</t>
    </rPh>
    <rPh sb="5" eb="6">
      <t>ツキ</t>
    </rPh>
    <rPh sb="7" eb="8">
      <t>コ</t>
    </rPh>
    <rPh sb="14" eb="15">
      <t>ツキ</t>
    </rPh>
    <rPh sb="17" eb="18">
      <t>カイ</t>
    </rPh>
    <rPh sb="18" eb="20">
      <t>イジョウ</t>
    </rPh>
    <phoneticPr fontId="5"/>
  </si>
  <si>
    <t>理学療法士、作業療法士又は言語聴覚士が居宅介護支援事業者を通じて他のサービス事業者への情報伝達</t>
    <phoneticPr fontId="5"/>
  </si>
  <si>
    <t>理学療法士、作業療法士又は言語聴覚士が居宅サービス計画に位置付けた他のサービス事業者との同行訪問による他のサービス事業者の担当者必要な指導及び助言</t>
    <phoneticPr fontId="5"/>
  </si>
  <si>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5"/>
  </si>
  <si>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5"/>
  </si>
  <si>
    <t>上記を全て記録</t>
    <rPh sb="0" eb="2">
      <t>ジョウキ</t>
    </rPh>
    <rPh sb="3" eb="4">
      <t>スベ</t>
    </rPh>
    <rPh sb="5" eb="7">
      <t>キロク</t>
    </rPh>
    <phoneticPr fontId="5"/>
  </si>
  <si>
    <t>リハビリテーションマネジメント加算（A)ロ</t>
    <phoneticPr fontId="5"/>
  </si>
  <si>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5"/>
  </si>
  <si>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5"/>
  </si>
  <si>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5"/>
  </si>
  <si>
    <t>リハビリテーションマネジメント加算（B)イ</t>
    <phoneticPr fontId="5"/>
  </si>
  <si>
    <t>医師による利用者又は家族に対するリハビリテーション計画の説明、同意</t>
    <rPh sb="0" eb="2">
      <t>イシ</t>
    </rPh>
    <rPh sb="5" eb="8">
      <t>リヨウシャ</t>
    </rPh>
    <rPh sb="8" eb="9">
      <t>マタ</t>
    </rPh>
    <rPh sb="10" eb="12">
      <t>カゾク</t>
    </rPh>
    <rPh sb="13" eb="14">
      <t>タイ</t>
    </rPh>
    <rPh sb="25" eb="27">
      <t>ケイカク</t>
    </rPh>
    <rPh sb="28" eb="30">
      <t>セツメイ</t>
    </rPh>
    <rPh sb="31" eb="33">
      <t>ドウイ</t>
    </rPh>
    <phoneticPr fontId="5"/>
  </si>
  <si>
    <t>リハビリテーションマネジメント加算（B)ロ</t>
    <phoneticPr fontId="5"/>
  </si>
  <si>
    <t>なし</t>
    <phoneticPr fontId="5"/>
  </si>
  <si>
    <t>認知症短期集中リハビリテーション実施加算（Ⅰ）</t>
    <rPh sb="0" eb="3">
      <t>ニンチショウ</t>
    </rPh>
    <rPh sb="3" eb="5">
      <t>タンキ</t>
    </rPh>
    <rPh sb="5" eb="7">
      <t>シュウチュウ</t>
    </rPh>
    <rPh sb="16" eb="18">
      <t>ジッシ</t>
    </rPh>
    <rPh sb="18" eb="20">
      <t>カサン</t>
    </rPh>
    <phoneticPr fontId="5"/>
  </si>
  <si>
    <t>なし</t>
  </si>
  <si>
    <t>認知症短期集中リハビリテーション実施加算（Ⅱ）</t>
    <rPh sb="0" eb="3">
      <t>ニンチショウ</t>
    </rPh>
    <rPh sb="3" eb="5">
      <t>タンキ</t>
    </rPh>
    <rPh sb="5" eb="7">
      <t>シュウチュウ</t>
    </rPh>
    <rPh sb="16" eb="18">
      <t>ジッシ</t>
    </rPh>
    <rPh sb="18" eb="20">
      <t>カサン</t>
    </rPh>
    <phoneticPr fontId="5"/>
  </si>
  <si>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5"/>
  </si>
  <si>
    <t>１月に４回以上実施</t>
    <rPh sb="1" eb="2">
      <t>ツキ</t>
    </rPh>
    <rPh sb="4" eb="5">
      <t>カイ</t>
    </rPh>
    <rPh sb="5" eb="7">
      <t>イジョウ</t>
    </rPh>
    <rPh sb="7" eb="9">
      <t>ジッシ</t>
    </rPh>
    <phoneticPr fontId="5"/>
  </si>
  <si>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5"/>
  </si>
  <si>
    <t>栄養アセスメント加算</t>
    <rPh sb="0" eb="2">
      <t>エイヨウ</t>
    </rPh>
    <rPh sb="8" eb="10">
      <t>カサン</t>
    </rPh>
    <phoneticPr fontId="5"/>
  </si>
  <si>
    <t>当該事業所の従業者として又は外部との連携により管理栄養士を１名以上配置</t>
    <phoneticPr fontId="5"/>
  </si>
  <si>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5"/>
  </si>
  <si>
    <t>栄養スクリーニング・アセスメント・モニタリング（参考様式）</t>
    <rPh sb="0" eb="2">
      <t>エイヨウ</t>
    </rPh>
    <rPh sb="24" eb="26">
      <t>サンコウ</t>
    </rPh>
    <rPh sb="26" eb="28">
      <t>ヨウシキ</t>
    </rPh>
    <phoneticPr fontId="5"/>
  </si>
  <si>
    <t>利用者ごとの栄養状態等の情報を厚生労働省（LIFE)に提出し、当該情報その他栄養管理の適切かつ有効な実施のために必要な情報を活用</t>
    <phoneticPr fontId="5"/>
  </si>
  <si>
    <t>適合</t>
    <rPh sb="0" eb="2">
      <t>テキゴウ</t>
    </rPh>
    <phoneticPr fontId="5"/>
  </si>
  <si>
    <t>当該事業所の従業者として又は外部との連携により管理栄養士を１名以上配置</t>
    <rPh sb="23" eb="25">
      <t>カンリ</t>
    </rPh>
    <rPh sb="25" eb="28">
      <t>エイヨウシ</t>
    </rPh>
    <rPh sb="30" eb="31">
      <t>ナ</t>
    </rPh>
    <rPh sb="31" eb="35">
      <t>イジョウハイチ</t>
    </rPh>
    <phoneticPr fontId="5"/>
  </si>
  <si>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5"/>
  </si>
  <si>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5"/>
  </si>
  <si>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5"/>
  </si>
  <si>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5"/>
  </si>
  <si>
    <t>生活行為向上リハビリテーション実施計画(参考様式)</t>
    <rPh sb="0" eb="2">
      <t>セイカツ</t>
    </rPh>
    <rPh sb="2" eb="4">
      <t>コウイ</t>
    </rPh>
    <rPh sb="4" eb="6">
      <t>コウジョウ</t>
    </rPh>
    <rPh sb="15" eb="17">
      <t>ジッシ</t>
    </rPh>
    <rPh sb="17" eb="19">
      <t>ケイカク</t>
    </rPh>
    <rPh sb="20" eb="22">
      <t>サンコウ</t>
    </rPh>
    <rPh sb="22" eb="24">
      <t>ヨウシキ</t>
    </rPh>
    <phoneticPr fontId="5"/>
  </si>
  <si>
    <t>家庭での役割を担うことや地域の行事等に関与すること等を可能とすることを見据えた目標や実施内容を設定</t>
    <phoneticPr fontId="5"/>
  </si>
  <si>
    <t>専門的な知識若しくは経験を有する作業療法士又は研修を修了した理学療法士若しくは言語聴覚士を配置</t>
    <phoneticPr fontId="5"/>
  </si>
  <si>
    <t>終了前１月以内に、リハビリテーション会議を開催</t>
    <phoneticPr fontId="5"/>
  </si>
  <si>
    <t>リハビリテーションの目標の達成状況を報告</t>
    <phoneticPr fontId="5"/>
  </si>
  <si>
    <t>リハビリテーションマネジメント加算（A)イ又はロ若しくは（B)イ又はロを算定</t>
    <phoneticPr fontId="5"/>
  </si>
  <si>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5"/>
  </si>
  <si>
    <t>居宅を訪問し、利用者の居宅における能力を評価、利用者及び家族に伝達</t>
    <rPh sb="0" eb="2">
      <t>キョタク</t>
    </rPh>
    <phoneticPr fontId="5"/>
  </si>
  <si>
    <t>短期集中個別リハビリテーション実施加算（利用者の急性増悪等によりこの加算を算定する必要性についてリハビリテーション会議により合意した場合を除く）</t>
    <phoneticPr fontId="5"/>
  </si>
  <si>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5"/>
  </si>
  <si>
    <t>口腔・栄養スクリーニング加算（Ⅰ）</t>
    <rPh sb="0" eb="2">
      <t>コウクウ</t>
    </rPh>
    <rPh sb="3" eb="5">
      <t>エイヨウ</t>
    </rPh>
    <rPh sb="12" eb="14">
      <t>カサン</t>
    </rPh>
    <phoneticPr fontId="5"/>
  </si>
  <si>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5"/>
  </si>
  <si>
    <t>６月ごとに実施</t>
    <rPh sb="1" eb="2">
      <t>ツキ</t>
    </rPh>
    <rPh sb="5" eb="7">
      <t>ジッシ</t>
    </rPh>
    <phoneticPr fontId="5"/>
  </si>
  <si>
    <t>栄養アセスメント加算を算定している又は当該利用者が栄養改善加算の算定に係る栄養改善サービスを受けている間である若しくは当該栄養改善サービスが終了した日の属する月</t>
    <phoneticPr fontId="5"/>
  </si>
  <si>
    <t>非該当</t>
    <rPh sb="0" eb="1">
      <t>ヒ</t>
    </rPh>
    <rPh sb="1" eb="3">
      <t>ガイトウ</t>
    </rPh>
    <phoneticPr fontId="5"/>
  </si>
  <si>
    <t>口腔機能向上加算の算定に係る口腔機能向上サービスを受けている間である又は当該口腔機能向上サービスが終了した日の属する月</t>
    <phoneticPr fontId="5"/>
  </si>
  <si>
    <t>口腔・栄養スクリーニング加算（Ⅱ）</t>
    <rPh sb="0" eb="2">
      <t>コウクウ</t>
    </rPh>
    <rPh sb="3" eb="5">
      <t>エイヨウ</t>
    </rPh>
    <rPh sb="12" eb="14">
      <t>カサン</t>
    </rPh>
    <phoneticPr fontId="5"/>
  </si>
  <si>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5"/>
  </si>
  <si>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5"/>
  </si>
  <si>
    <t>②算定日が属する月が、当該利用者が口腔機能向上加算の算定に係る口腔機能向上サービスを受けている間及び当該口腔機能向上サービスが終了した日の属する月ではない</t>
    <phoneticPr fontId="5"/>
  </si>
  <si>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5"/>
  </si>
  <si>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5"/>
  </si>
  <si>
    <t>②算定日が属する月が、当該利用者が口腔機能向上加算の算定に係る口腔機能向上サービスを受けている間及び当該口腔機能向上サービスが終了した日の属する月</t>
    <phoneticPr fontId="5"/>
  </si>
  <si>
    <t>（１）又は（２）に該当</t>
    <rPh sb="3" eb="4">
      <t>マタ</t>
    </rPh>
    <rPh sb="9" eb="11">
      <t>ガイトウ</t>
    </rPh>
    <phoneticPr fontId="5"/>
  </si>
  <si>
    <t>口腔機能向上加算（Ⅰ）</t>
    <rPh sb="0" eb="2">
      <t>コウクウ</t>
    </rPh>
    <rPh sb="2" eb="4">
      <t>キノウ</t>
    </rPh>
    <rPh sb="4" eb="6">
      <t>コウジョウ</t>
    </rPh>
    <rPh sb="6" eb="8">
      <t>カサン</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</si>
  <si>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</si>
  <si>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5"/>
  </si>
  <si>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5"/>
  </si>
  <si>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5"/>
  </si>
  <si>
    <t>口腔機能向上加算(Ⅱ)</t>
    <phoneticPr fontId="5"/>
  </si>
  <si>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5"/>
  </si>
  <si>
    <t>前３月間の利用者数の総数のうち、要介護状態区分が要介護３から要介護５である者の占める割合が100分の30以上</t>
    <rPh sb="0" eb="1">
      <t>ゼン</t>
    </rPh>
    <rPh sb="2" eb="3">
      <t>ツキ</t>
    </rPh>
    <rPh sb="3" eb="4">
      <t>カン</t>
    </rPh>
    <rPh sb="48" eb="49">
      <t>ブン</t>
    </rPh>
    <phoneticPr fontId="5"/>
  </si>
  <si>
    <t>専ら指定通所リハビリテーションの提供に当たる看護職員を１名以上配置</t>
    <phoneticPr fontId="5"/>
  </si>
  <si>
    <t>リハビリテーションを計画的に実施するプログラムを作成</t>
    <phoneticPr fontId="5"/>
  </si>
  <si>
    <t>科学的介護推進体制加算</t>
    <rPh sb="0" eb="3">
      <t>カガクテキ</t>
    </rPh>
    <rPh sb="3" eb="5">
      <t>カイゴ</t>
    </rPh>
    <rPh sb="5" eb="7">
      <t>スイシン</t>
    </rPh>
    <rPh sb="7" eb="9">
      <t>タイセイ</t>
    </rPh>
    <rPh sb="9" eb="11">
      <t>カサン</t>
    </rPh>
    <phoneticPr fontId="5"/>
  </si>
  <si>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5"/>
  </si>
  <si>
    <t>必要に応じて通所リハビリテーション計画を見直すなど、提供に当たって、情報その他指定通所リハビリテーションを適切かつ有効に提供するために必要な情報を活用</t>
    <phoneticPr fontId="5"/>
  </si>
  <si>
    <t>送迎を行わない場合は、片道につき47単位を所定単位数から減算</t>
    <phoneticPr fontId="5"/>
  </si>
  <si>
    <t>移行支援加算</t>
    <phoneticPr fontId="5"/>
  </si>
  <si>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5"/>
  </si>
  <si>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5"/>
  </si>
  <si>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5"/>
  </si>
  <si>
    <t>リハビリテーション計画書を移行先の事業所へ提供</t>
    <rPh sb="9" eb="12">
      <t>ケイカクショ</t>
    </rPh>
    <rPh sb="13" eb="16">
      <t>イコウサキ</t>
    </rPh>
    <rPh sb="17" eb="20">
      <t>ジギョウショ</t>
    </rPh>
    <rPh sb="21" eb="23">
      <t>テイキョウ</t>
    </rPh>
    <phoneticPr fontId="5"/>
  </si>
  <si>
    <t>サービス提供体制強化加算（Ⅰ）</t>
    <rPh sb="4" eb="6">
      <t>テイキョウ</t>
    </rPh>
    <rPh sb="6" eb="8">
      <t>タイセイ</t>
    </rPh>
    <rPh sb="8" eb="10">
      <t>キョウカ</t>
    </rPh>
    <rPh sb="10" eb="12">
      <t>カサン</t>
    </rPh>
    <phoneticPr fontId="5"/>
  </si>
  <si>
    <t>次の（１）又は（２）のいずれかに該当</t>
    <rPh sb="0" eb="1">
      <t>ツギ</t>
    </rPh>
    <rPh sb="5" eb="6">
      <t>マタ</t>
    </rPh>
    <rPh sb="16" eb="18">
      <t>ガイトウ</t>
    </rPh>
    <phoneticPr fontId="5"/>
  </si>
  <si>
    <t>（１）介護職員の総数のうち介護福祉士の占める割合が100分の70以上</t>
    <rPh sb="19" eb="20">
      <t>シ</t>
    </rPh>
    <rPh sb="22" eb="24">
      <t>ワリアイ</t>
    </rPh>
    <rPh sb="28" eb="29">
      <t>ブン</t>
    </rPh>
    <phoneticPr fontId="5"/>
  </si>
  <si>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5"/>
  </si>
  <si>
    <t>定員、人員基準に適合</t>
    <phoneticPr fontId="5"/>
  </si>
  <si>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5"/>
  </si>
  <si>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5"/>
  </si>
  <si>
    <t>サービス提供体制強化加算（Ⅰ）又は（Ⅲ）を算定していない</t>
    <rPh sb="4" eb="6">
      <t>テイキョウ</t>
    </rPh>
    <rPh sb="6" eb="8">
      <t>タイセイ</t>
    </rPh>
    <rPh sb="8" eb="10">
      <t>キョウカ</t>
    </rPh>
    <rPh sb="10" eb="12">
      <t>カサン</t>
    </rPh>
    <rPh sb="21" eb="23">
      <t>サンテイ</t>
    </rPh>
    <phoneticPr fontId="5"/>
  </si>
  <si>
    <t>サービス提供体制強化加算（Ⅲ）</t>
    <rPh sb="4" eb="6">
      <t>テイキョウ</t>
    </rPh>
    <rPh sb="6" eb="8">
      <t>タイセイ</t>
    </rPh>
    <rPh sb="8" eb="10">
      <t>キョウカ</t>
    </rPh>
    <rPh sb="10" eb="12">
      <t>カサン</t>
    </rPh>
    <phoneticPr fontId="5"/>
  </si>
  <si>
    <t>（１）介護職員の総数のうち介護福祉士の占める割合が100分の40以上</t>
    <rPh sb="19" eb="20">
      <t>シ</t>
    </rPh>
    <rPh sb="22" eb="24">
      <t>ワリアイ</t>
    </rPh>
    <rPh sb="28" eb="29">
      <t>ブン</t>
    </rPh>
    <phoneticPr fontId="5"/>
  </si>
  <si>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5"/>
  </si>
  <si>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5"/>
  </si>
  <si>
    <t>２　介護職員処遇改善計画書の作成、周知、届出</t>
    <rPh sb="8" eb="10">
      <t>カイゼン</t>
    </rPh>
    <rPh sb="10" eb="13">
      <t>ケイカクショ</t>
    </rPh>
    <rPh sb="14" eb="16">
      <t>サクセイ</t>
    </rPh>
    <rPh sb="17" eb="19">
      <t>シュウチ</t>
    </rPh>
    <rPh sb="20" eb="22">
      <t>トドケデ</t>
    </rPh>
    <phoneticPr fontId="5"/>
  </si>
  <si>
    <t>(二)資質の向上の支援に関する計画の策定、研修の実施又は研修の機会の確保し、全ての介護職員に周知</t>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</si>
  <si>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5"/>
  </si>
  <si>
    <t>(二)資質の向上の支援に関する計画の策定、研修の実施又は研修の機会を確保し、全ての介護職員に周知</t>
    <phoneticPr fontId="5"/>
  </si>
  <si>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5"/>
  </si>
  <si>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5"/>
  </si>
  <si>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5"/>
  </si>
  <si>
    <t>（二）　指定通所リハビリテーション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17" eb="20">
      <t>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5"/>
  </si>
  <si>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5"/>
  </si>
  <si>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5"/>
  </si>
  <si>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5"/>
  </si>
  <si>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5"/>
  </si>
  <si>
    <t>４　処遇改善の実施の報告</t>
    <rPh sb="2" eb="4">
      <t>ショグウ</t>
    </rPh>
    <rPh sb="4" eb="6">
      <t>カイゼン</t>
    </rPh>
    <rPh sb="7" eb="9">
      <t>ジッシ</t>
    </rPh>
    <rPh sb="10" eb="12">
      <t>ホウコク</t>
    </rPh>
    <phoneticPr fontId="5"/>
  </si>
  <si>
    <t>５　サービス提供体制強化加算（Ⅰ）又は（Ⅱ）の届出</t>
    <rPh sb="6" eb="8">
      <t>テイキョウ</t>
    </rPh>
    <rPh sb="8" eb="10">
      <t>タイセイ</t>
    </rPh>
    <rPh sb="10" eb="12">
      <t>キョウカ</t>
    </rPh>
    <rPh sb="12" eb="14">
      <t>カサン</t>
    </rPh>
    <rPh sb="17" eb="18">
      <t>マタ</t>
    </rPh>
    <rPh sb="23" eb="25">
      <t>トドケデ</t>
    </rPh>
    <phoneticPr fontId="5"/>
  </si>
  <si>
    <t>６　介護職員処遇改善加算（Ⅰ）から（Ⅲ）までのいずれかを算定</t>
    <rPh sb="2" eb="4">
      <t>カイゴ</t>
    </rPh>
    <rPh sb="4" eb="6">
      <t>ショクイン</t>
    </rPh>
    <rPh sb="6" eb="8">
      <t>ショグウ</t>
    </rPh>
    <rPh sb="8" eb="12">
      <t>カイゼンカサン</t>
    </rPh>
    <rPh sb="28" eb="30">
      <t>サンテイ</t>
    </rPh>
    <phoneticPr fontId="5"/>
  </si>
  <si>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
  </si>
  <si>
    <t>５　介護職員処遇改善加算（Ⅰ）から（Ⅲ）までのいずれかを算定</t>
    <rPh sb="2" eb="4">
      <t>カイゴ</t>
    </rPh>
    <rPh sb="4" eb="6">
      <t>ショクイン</t>
    </rPh>
    <rPh sb="6" eb="8">
      <t>ショグウ</t>
    </rPh>
    <rPh sb="8" eb="12">
      <t>カイゼンカサン</t>
    </rPh>
    <rPh sb="28" eb="30">
      <t>サンテイ</t>
    </rPh>
    <phoneticPr fontId="5"/>
  </si>
  <si>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
  </si>
  <si>
    <t>定員超過利用減算</t>
    <rPh sb="0" eb="2">
      <t>テイイン</t>
    </rPh>
    <rPh sb="2" eb="4">
      <t>チョウカ</t>
    </rPh>
    <rPh sb="4" eb="6">
      <t>リヨウ</t>
    </rPh>
    <rPh sb="6" eb="8">
      <t>ゲンサン</t>
    </rPh>
    <phoneticPr fontId="5"/>
  </si>
  <si>
    <t>人員基準欠如減算</t>
    <rPh sb="0" eb="2">
      <t>ジンイン</t>
    </rPh>
    <rPh sb="2" eb="4">
      <t>キジュン</t>
    </rPh>
    <rPh sb="4" eb="6">
      <t>ケツジョ</t>
    </rPh>
    <rPh sb="6" eb="8">
      <t>ゲンサン</t>
    </rPh>
    <phoneticPr fontId="5"/>
  </si>
  <si>
    <t>家庭での役割を担うことや地域の行事等に関与するこ
と等を可能とすることを見据えた目標や実施内容を設定</t>
    <phoneticPr fontId="5"/>
  </si>
  <si>
    <t>終了前一月以内に、リハビリテーション会議を開催</t>
    <phoneticPr fontId="5"/>
  </si>
  <si>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</si>
  <si>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5"/>
  </si>
  <si>
    <t>理学療法士、作業療法士又は言語聴覚士を一名以上配置</t>
    <rPh sb="0" eb="2">
      <t>リガク</t>
    </rPh>
    <rPh sb="2" eb="5">
      <t>リョウホウシ</t>
    </rPh>
    <rPh sb="6" eb="8">
      <t>サギョウ</t>
    </rPh>
    <rPh sb="8" eb="11">
      <t>リョウホウシ</t>
    </rPh>
    <rPh sb="11" eb="12">
      <t>マタ</t>
    </rPh>
    <rPh sb="13" eb="18">
      <t>ゲンゴチョウカクシ</t>
    </rPh>
    <rPh sb="19" eb="21">
      <t>イチメイ</t>
    </rPh>
    <rPh sb="21" eb="22">
      <t>イ</t>
    </rPh>
    <rPh sb="22" eb="23">
      <t>ジョウ</t>
    </rPh>
    <rPh sb="23" eb="25">
      <t>ハイチ</t>
    </rPh>
    <phoneticPr fontId="5"/>
  </si>
  <si>
    <t>利用者ごとに医師又は看護職員等の医療従事者による運動器機能向上サービスの実施に当たってのリスク評価、体力測定等を実施し、サービスの提供に際して考慮すべきリスク、利用者のニーズ及び運動器の機能の状況を、利用開始時に把握</t>
    <rPh sb="0" eb="3">
      <t>リヨウシャ</t>
    </rPh>
    <rPh sb="6" eb="8">
      <t>イシ</t>
    </rPh>
    <rPh sb="8" eb="9">
      <t>マタ</t>
    </rPh>
    <rPh sb="10" eb="12">
      <t>カンゴ</t>
    </rPh>
    <rPh sb="12" eb="14">
      <t>ショクイン</t>
    </rPh>
    <rPh sb="14" eb="15">
      <t>トウ</t>
    </rPh>
    <rPh sb="16" eb="18">
      <t>イリョウ</t>
    </rPh>
    <rPh sb="18" eb="21">
      <t>ジュウジシャ</t>
    </rPh>
    <rPh sb="24" eb="26">
      <t>ウンドウ</t>
    </rPh>
    <rPh sb="26" eb="27">
      <t>キ</t>
    </rPh>
    <rPh sb="27" eb="29">
      <t>キノウ</t>
    </rPh>
    <rPh sb="29" eb="31">
      <t>コウジョウ</t>
    </rPh>
    <rPh sb="36" eb="38">
      <t>ジッシ</t>
    </rPh>
    <rPh sb="39" eb="40">
      <t>ア</t>
    </rPh>
    <rPh sb="47" eb="49">
      <t>ヒョウカ</t>
    </rPh>
    <rPh sb="50" eb="52">
      <t>タイリョク</t>
    </rPh>
    <rPh sb="52" eb="54">
      <t>ソクテイ</t>
    </rPh>
    <rPh sb="54" eb="55">
      <t>トウ</t>
    </rPh>
    <rPh sb="56" eb="58">
      <t>ジッシ</t>
    </rPh>
    <rPh sb="65" eb="67">
      <t>テイキョウ</t>
    </rPh>
    <rPh sb="68" eb="69">
      <t>サイ</t>
    </rPh>
    <rPh sb="71" eb="73">
      <t>コウリョ</t>
    </rPh>
    <rPh sb="80" eb="83">
      <t>リヨウシャ</t>
    </rPh>
    <rPh sb="87" eb="88">
      <t>オヨ</t>
    </rPh>
    <rPh sb="89" eb="91">
      <t>ウンドウ</t>
    </rPh>
    <rPh sb="91" eb="92">
      <t>キ</t>
    </rPh>
    <rPh sb="93" eb="95">
      <t>キノウ</t>
    </rPh>
    <rPh sb="96" eb="98">
      <t>ジョウキョウ</t>
    </rPh>
    <rPh sb="100" eb="102">
      <t>リヨウ</t>
    </rPh>
    <rPh sb="102" eb="104">
      <t>カイシ</t>
    </rPh>
    <rPh sb="104" eb="105">
      <t>ジ</t>
    </rPh>
    <rPh sb="106" eb="108">
      <t>ハアク</t>
    </rPh>
    <phoneticPr fontId="5"/>
  </si>
  <si>
    <t>理学療法士等が、暫定的に、利用者ごとのニーズを実現するためのおおむね３月程度で達成可能な目標（「長期目標」）及び長期目標を達成するためのおおむね１月程度で達成可能な目標（「短期目標」）を設定</t>
    <rPh sb="0" eb="2">
      <t>リガク</t>
    </rPh>
    <rPh sb="2" eb="5">
      <t>リョウホウシ</t>
    </rPh>
    <rPh sb="5" eb="6">
      <t>トウ</t>
    </rPh>
    <rPh sb="8" eb="11">
      <t>ザンテイテキ</t>
    </rPh>
    <rPh sb="13" eb="16">
      <t>リヨウシャ</t>
    </rPh>
    <rPh sb="23" eb="25">
      <t>ジツゲン</t>
    </rPh>
    <rPh sb="35" eb="36">
      <t>ゲツ</t>
    </rPh>
    <rPh sb="36" eb="38">
      <t>テイド</t>
    </rPh>
    <rPh sb="39" eb="41">
      <t>タッセイ</t>
    </rPh>
    <rPh sb="41" eb="43">
      <t>カノウ</t>
    </rPh>
    <rPh sb="44" eb="46">
      <t>モクヒョウ</t>
    </rPh>
    <rPh sb="48" eb="50">
      <t>チョウキ</t>
    </rPh>
    <rPh sb="50" eb="52">
      <t>モクヒョウ</t>
    </rPh>
    <rPh sb="54" eb="55">
      <t>オヨ</t>
    </rPh>
    <rPh sb="56" eb="58">
      <t>チョウキ</t>
    </rPh>
    <rPh sb="58" eb="60">
      <t>モクヒョウ</t>
    </rPh>
    <rPh sb="61" eb="63">
      <t>タッセイ</t>
    </rPh>
    <rPh sb="73" eb="74">
      <t>ツキ</t>
    </rPh>
    <rPh sb="74" eb="76">
      <t>テイド</t>
    </rPh>
    <rPh sb="77" eb="79">
      <t>タッセイ</t>
    </rPh>
    <rPh sb="79" eb="81">
      <t>カノウ</t>
    </rPh>
    <rPh sb="82" eb="84">
      <t>モクヒョウ</t>
    </rPh>
    <rPh sb="86" eb="88">
      <t>タンキ</t>
    </rPh>
    <rPh sb="88" eb="90">
      <t>モクヒョウ</t>
    </rPh>
    <rPh sb="93" eb="95">
      <t>セッテイ</t>
    </rPh>
    <phoneticPr fontId="5"/>
  </si>
  <si>
    <t>短期目標に応じたモニタリングの実施</t>
    <rPh sb="0" eb="2">
      <t>タンキ</t>
    </rPh>
    <rPh sb="2" eb="4">
      <t>モクヒョウ</t>
    </rPh>
    <rPh sb="5" eb="6">
      <t>オウ</t>
    </rPh>
    <rPh sb="15" eb="17">
      <t>ジッシ</t>
    </rPh>
    <phoneticPr fontId="5"/>
  </si>
  <si>
    <t>計画実施期間終了後、長期目標の達成度及び運動器の機能の状況について、事後アセスメントを実施し、介護予防支援事業者に報告</t>
    <rPh sb="0" eb="2">
      <t>ケイカク</t>
    </rPh>
    <rPh sb="2" eb="4">
      <t>ジッシ</t>
    </rPh>
    <rPh sb="4" eb="6">
      <t>キカン</t>
    </rPh>
    <rPh sb="6" eb="9">
      <t>シュウリョウゴ</t>
    </rPh>
    <rPh sb="10" eb="12">
      <t>チョウキ</t>
    </rPh>
    <rPh sb="12" eb="14">
      <t>モクヒョウ</t>
    </rPh>
    <rPh sb="15" eb="18">
      <t>タッセイド</t>
    </rPh>
    <rPh sb="18" eb="19">
      <t>オヨ</t>
    </rPh>
    <rPh sb="20" eb="23">
      <t>ウンドウキ</t>
    </rPh>
    <rPh sb="24" eb="26">
      <t>キノウ</t>
    </rPh>
    <rPh sb="27" eb="29">
      <t>ジョウキョウ</t>
    </rPh>
    <rPh sb="34" eb="36">
      <t>ジゴ</t>
    </rPh>
    <rPh sb="43" eb="45">
      <t>ジッシ</t>
    </rPh>
    <rPh sb="47" eb="49">
      <t>カイゴ</t>
    </rPh>
    <rPh sb="49" eb="51">
      <t>ヨボウ</t>
    </rPh>
    <rPh sb="51" eb="53">
      <t>シエン</t>
    </rPh>
    <rPh sb="53" eb="56">
      <t>ジギョウシャ</t>
    </rPh>
    <rPh sb="57" eb="59">
      <t>ホウコク</t>
    </rPh>
    <phoneticPr fontId="5"/>
  </si>
  <si>
    <t>栄養アセスメント加算</t>
    <phoneticPr fontId="5"/>
  </si>
  <si>
    <t>当該事業所の従業者として又は外部との連携により管理栄養士を１名以上配置</t>
    <rPh sb="33" eb="35">
      <t>ハイチ</t>
    </rPh>
    <phoneticPr fontId="5"/>
  </si>
  <si>
    <t>利用者ごとに医師、管理栄養士、介護職員、生活相談員らが共同で栄養アセスメントを３月に１回以上行い、利用者又は、家族に結果を説明し、相談等に対応</t>
    <phoneticPr fontId="5"/>
  </si>
  <si>
    <t>栄養スクリーニング・アセスメント・モニタリング
（参考様式）</t>
    <phoneticPr fontId="5"/>
  </si>
  <si>
    <t>管理栄養士等（医師、管理栄養士、理学療法士、作業療法士、言語聴覚士、看護職員、介護職員、生活相談員その他の職種の者）が共同して利用者ごとの摂食・嚥下機能及び食形態配慮した栄養ケア計画の作成</t>
    <phoneticPr fontId="5"/>
  </si>
  <si>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5"/>
  </si>
  <si>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5"/>
  </si>
  <si>
    <t>口腔・栄養スクリーニング加算（Ⅰ）</t>
    <phoneticPr fontId="5"/>
  </si>
  <si>
    <t>口腔・栄養スクリーニング加算（Ⅱ）</t>
    <phoneticPr fontId="5"/>
  </si>
  <si>
    <t>口腔機能向上サービスの提供は、以下に掲げる手順により行うこと</t>
    <rPh sb="0" eb="2">
      <t>コウクウ</t>
    </rPh>
    <rPh sb="2" eb="4">
      <t>キノウ</t>
    </rPh>
    <rPh sb="4" eb="6">
      <t>コウジョウ</t>
    </rPh>
    <rPh sb="11" eb="13">
      <t>テイキョウ</t>
    </rPh>
    <rPh sb="15" eb="17">
      <t>イカ</t>
    </rPh>
    <phoneticPr fontId="5"/>
  </si>
  <si>
    <t>利用者ごとの口腔機能を、利用開始時に把握</t>
    <rPh sb="6" eb="8">
      <t>コウクウ</t>
    </rPh>
    <rPh sb="8" eb="10">
      <t>キノウ</t>
    </rPh>
    <phoneticPr fontId="5"/>
  </si>
  <si>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5"/>
  </si>
  <si>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5"/>
  </si>
  <si>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5"/>
  </si>
  <si>
    <t>口腔機能向上加算（Ⅱ）</t>
    <rPh sb="0" eb="2">
      <t>コウクウ</t>
    </rPh>
    <rPh sb="2" eb="4">
      <t>キノウ</t>
    </rPh>
    <rPh sb="4" eb="6">
      <t>コウジョウ</t>
    </rPh>
    <rPh sb="6" eb="8">
      <t>カサン</t>
    </rPh>
    <phoneticPr fontId="5"/>
  </si>
  <si>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5"/>
  </si>
  <si>
    <t>科学的介護推進体制加算</t>
    <rPh sb="9" eb="11">
      <t>カサン</t>
    </rPh>
    <phoneticPr fontId="5"/>
  </si>
  <si>
    <t>利用者ごとのＡＤＬ値、栄養状態、口腔機能、認知症の状況その他の利用者の心身の状況等に係る基本的な情報を、厚生労働省（LIFE)に提出</t>
    <phoneticPr fontId="5"/>
  </si>
  <si>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5"/>
  </si>
  <si>
    <t>選択的サービスのうち、３種類を実施</t>
    <phoneticPr fontId="5"/>
  </si>
  <si>
    <t>選択的サービスのうち、いずれかを１月につき２回以上実施</t>
    <phoneticPr fontId="5"/>
  </si>
  <si>
    <r>
      <t>定員</t>
    </r>
    <r>
      <rPr>
        <sz val="11"/>
        <rFont val="ＭＳ Ｐゴシック"/>
        <family val="3"/>
        <charset val="128"/>
      </rPr>
      <t>超過、人員超過に非該当</t>
    </r>
    <rPh sb="0" eb="2">
      <t>テイイン</t>
    </rPh>
    <rPh sb="2" eb="4">
      <t>チョウカ</t>
    </rPh>
    <rPh sb="5" eb="7">
      <t>ジンイン</t>
    </rPh>
    <rPh sb="7" eb="9">
      <t>チョウカ</t>
    </rPh>
    <rPh sb="10" eb="11">
      <t>ヒ</t>
    </rPh>
    <rPh sb="11" eb="13">
      <t>ガイトウ</t>
    </rPh>
    <phoneticPr fontId="5"/>
  </si>
  <si>
    <t>利用実人員数のうち選択的サービスを実施した率</t>
    <rPh sb="0" eb="2">
      <t>リヨウ</t>
    </rPh>
    <rPh sb="2" eb="3">
      <t>ジツ</t>
    </rPh>
    <rPh sb="3" eb="5">
      <t>ジンイン</t>
    </rPh>
    <rPh sb="5" eb="6">
      <t>カズ</t>
    </rPh>
    <rPh sb="9" eb="12">
      <t>センタクテキ</t>
    </rPh>
    <rPh sb="17" eb="19">
      <t>ジッシ</t>
    </rPh>
    <rPh sb="21" eb="22">
      <t>リツ</t>
    </rPh>
    <phoneticPr fontId="5"/>
  </si>
  <si>
    <t>0.6以上</t>
    <rPh sb="3" eb="5">
      <t>イジョウ</t>
    </rPh>
    <phoneticPr fontId="5"/>
  </si>
  <si>
    <t>（要支援状態区分の維持者数＋（改善者数×２））÷　評価対象期間内に選択的サービスを３月以上算定し、その後に更新・変更認定を受けた者の数</t>
    <rPh sb="33" eb="36">
      <t>センタクテキ</t>
    </rPh>
    <phoneticPr fontId="5"/>
  </si>
  <si>
    <t>0.7以上</t>
    <rPh sb="3" eb="5">
      <t>イジョウ</t>
    </rPh>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</si>
  <si>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5"/>
  </si>
  <si>
    <t>（一）経験・技能のある介護職員のうち１人は、賃金改善に要する費用の見込み額が月額８万円以上又は年額４４０万円以上</t>
    <rPh sb="1" eb="2">
      <t>1</t>
    </rPh>
    <rPh sb="3" eb="5">
      <t>ケイケン</t>
    </rPh>
    <rPh sb="6" eb="8">
      <t>ギノウ</t>
    </rPh>
    <rPh sb="11" eb="13">
      <t>カイゴ</t>
    </rPh>
    <rPh sb="13" eb="15">
      <t>ショクイン</t>
    </rPh>
    <rPh sb="19" eb="20">
      <t>ニン</t>
    </rPh>
    <rPh sb="22" eb="24">
      <t>チンギン</t>
    </rPh>
    <rPh sb="24" eb="26">
      <t>カイゼン</t>
    </rPh>
    <rPh sb="27" eb="28">
      <t>ヨウ</t>
    </rPh>
    <rPh sb="30" eb="32">
      <t>ヒヨウ</t>
    </rPh>
    <rPh sb="33" eb="35">
      <t>ミコ</t>
    </rPh>
    <rPh sb="36" eb="37">
      <t>ガク</t>
    </rPh>
    <rPh sb="38" eb="40">
      <t>ゲツガク</t>
    </rPh>
    <rPh sb="41" eb="43">
      <t>マンエン</t>
    </rPh>
    <rPh sb="43" eb="45">
      <t>イジョウ</t>
    </rPh>
    <rPh sb="45" eb="46">
      <t>マタ</t>
    </rPh>
    <rPh sb="47" eb="49">
      <t>ネンガク</t>
    </rPh>
    <rPh sb="52" eb="54">
      <t>マンエン</t>
    </rPh>
    <rPh sb="54" eb="56">
      <t>イジョウ</t>
    </rPh>
    <phoneticPr fontId="5"/>
  </si>
  <si>
    <t>（二）指定通所リハビリテーション事業所における経験・技能のある介護職員の賃金改善に要する費用の見込額の平均が介護職員（経験・技能のある介護職員を除く）の賃金改善に要する費用の見込額の平均を上回っている</t>
    <rPh sb="1" eb="2">
      <t>2</t>
    </rPh>
    <rPh sb="3" eb="5">
      <t>シテイ</t>
    </rPh>
    <rPh sb="5" eb="7">
      <t>ツウショ</t>
    </rPh>
    <rPh sb="16" eb="19">
      <t>ジギョウショ</t>
    </rPh>
    <rPh sb="23" eb="25">
      <t>ケイケン</t>
    </rPh>
    <rPh sb="26" eb="28">
      <t>ギノウ</t>
    </rPh>
    <rPh sb="31" eb="33">
      <t>カイゴ</t>
    </rPh>
    <rPh sb="33" eb="35">
      <t>ショクイン</t>
    </rPh>
    <rPh sb="36" eb="38">
      <t>チンギン</t>
    </rPh>
    <rPh sb="38" eb="40">
      <t>カイゼン</t>
    </rPh>
    <rPh sb="41" eb="42">
      <t>ヨウ</t>
    </rPh>
    <rPh sb="44" eb="46">
      <t>ヒヨウ</t>
    </rPh>
    <rPh sb="47" eb="49">
      <t>ミコ</t>
    </rPh>
    <rPh sb="49" eb="50">
      <t>ガク</t>
    </rPh>
    <rPh sb="51" eb="53">
      <t>ヘイキン</t>
    </rPh>
    <rPh sb="54" eb="56">
      <t>カイゴ</t>
    </rPh>
    <rPh sb="56" eb="58">
      <t>ショクイン</t>
    </rPh>
    <rPh sb="59" eb="61">
      <t>ケイケン</t>
    </rPh>
    <rPh sb="72" eb="73">
      <t>ノゾ</t>
    </rPh>
    <rPh sb="76" eb="78">
      <t>チンギン</t>
    </rPh>
    <rPh sb="78" eb="80">
      <t>カイゼン</t>
    </rPh>
    <rPh sb="81" eb="82">
      <t>ヨウ</t>
    </rPh>
    <rPh sb="84" eb="86">
      <t>ヒヨウ</t>
    </rPh>
    <rPh sb="87" eb="90">
      <t>ミコミガク</t>
    </rPh>
    <rPh sb="91" eb="93">
      <t>ヘイキン</t>
    </rPh>
    <rPh sb="94" eb="96">
      <t>ウワマワ</t>
    </rPh>
    <phoneticPr fontId="5"/>
  </si>
  <si>
    <t>（四）介護職員以外の職員の賃金改善後の賃金の見込額が年額440万円を上回らない</t>
    <rPh sb="1" eb="2">
      <t>4</t>
    </rPh>
    <rPh sb="3" eb="5">
      <t>カイゴ</t>
    </rPh>
    <rPh sb="5" eb="7">
      <t>ショクイン</t>
    </rPh>
    <rPh sb="7" eb="9">
      <t>イガイ</t>
    </rPh>
    <rPh sb="10" eb="12">
      <t>ショクイン</t>
    </rPh>
    <rPh sb="13" eb="17">
      <t>チンギンカイゼン</t>
    </rPh>
    <rPh sb="17" eb="18">
      <t>ゴ</t>
    </rPh>
    <rPh sb="19" eb="21">
      <t>チンギン</t>
    </rPh>
    <rPh sb="22" eb="25">
      <t>ミコミガク</t>
    </rPh>
    <rPh sb="26" eb="28">
      <t>ネンガク</t>
    </rPh>
    <rPh sb="32" eb="33">
      <t>エン</t>
    </rPh>
    <rPh sb="34" eb="36">
      <t>ウワマワ</t>
    </rPh>
    <phoneticPr fontId="5"/>
  </si>
  <si>
    <t>○</t>
    <phoneticPr fontId="3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</si>
  <si>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16"/>
  </si>
  <si>
    <t>率</t>
    <rPh sb="0" eb="1">
      <t>リツ</t>
    </rPh>
    <phoneticPr fontId="5"/>
  </si>
  <si>
    <t>令和</t>
    <rPh sb="0" eb="2">
      <t>レイワ</t>
    </rPh>
    <phoneticPr fontId="16"/>
  </si>
  <si>
    <t>年</t>
    <rPh sb="0" eb="1">
      <t>ネン</t>
    </rPh>
    <phoneticPr fontId="16"/>
  </si>
  <si>
    <t>４月～２月
合計 ※６</t>
    <rPh sb="1" eb="2">
      <t>ガツ</t>
    </rPh>
    <rPh sb="4" eb="5">
      <t>ガツ</t>
    </rPh>
    <rPh sb="6" eb="8">
      <t>ゴウケイ</t>
    </rPh>
    <rPh sb="7" eb="8">
      <t>ケイ</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</si>
  <si>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</si>
  <si>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</si>
  <si>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</si>
  <si>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</si>
  <si>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</si>
  <si>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</si>
  <si>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10月</t>
    <rPh sb="2" eb="3">
      <t>ガツ</t>
    </rPh>
    <phoneticPr fontId="5"/>
  </si>
  <si>
    <t>11月</t>
  </si>
  <si>
    <t>12月</t>
  </si>
  <si>
    <t>１月</t>
    <rPh sb="1" eb="2">
      <t>ガツ</t>
    </rPh>
    <phoneticPr fontId="5"/>
  </si>
  <si>
    <t>２月</t>
    <rPh sb="1" eb="2">
      <t>ガツ</t>
    </rPh>
    <phoneticPr fontId="5"/>
  </si>
  <si>
    <t>３月</t>
    <rPh sb="1" eb="2">
      <t>ガツ</t>
    </rPh>
    <phoneticPr fontId="5"/>
  </si>
  <si>
    <t>通所リハビリテーション
※１</t>
    <rPh sb="0" eb="2">
      <t>ツウショ</t>
    </rPh>
    <phoneticPr fontId="36"/>
  </si>
  <si>
    <t>１時間以上２時間未満</t>
    <rPh sb="1" eb="3">
      <t>ジカン</t>
    </rPh>
    <rPh sb="3" eb="5">
      <t>イジョウ</t>
    </rPh>
    <rPh sb="6" eb="8">
      <t>ジカン</t>
    </rPh>
    <rPh sb="8" eb="10">
      <t>ミマン</t>
    </rPh>
    <phoneticPr fontId="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</si>
  <si>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5"/>
  </si>
  <si>
    <t>４時間以上５時間未満及び
５時間以上６時間未満</t>
    <rPh sb="10" eb="11">
      <t>オヨ</t>
    </rPh>
    <rPh sb="14" eb="16">
      <t>ジカン</t>
    </rPh>
    <rPh sb="16" eb="18">
      <t>イジョウ</t>
    </rPh>
    <rPh sb="19" eb="21">
      <t>ジカン</t>
    </rPh>
    <rPh sb="21" eb="23">
      <t>ミマン</t>
    </rPh>
    <phoneticPr fontId="5"/>
  </si>
  <si>
    <t>６時間以上７時間未満及び
７時間以上８時間未満</t>
    <rPh sb="10" eb="11">
      <t>オヨ</t>
    </rPh>
    <rPh sb="14" eb="16">
      <t>ジカン</t>
    </rPh>
    <rPh sb="16" eb="18">
      <t>イジョウ</t>
    </rPh>
    <rPh sb="19" eb="21">
      <t>ジカン</t>
    </rPh>
    <rPh sb="21" eb="23">
      <t>ミマン</t>
    </rPh>
    <phoneticPr fontId="5"/>
  </si>
  <si>
    <t>介護予防
通所リハビリテーション
※２</t>
    <rPh sb="0" eb="2">
      <t>カイゴ</t>
    </rPh>
    <rPh sb="2" eb="4">
      <t>ヨボウ</t>
    </rPh>
    <rPh sb="5" eb="7">
      <t>ツウショ</t>
    </rPh>
    <phoneticPr fontId="36"/>
  </si>
  <si>
    <t>①</t>
  </si>
  <si>
    <t>２時間未満</t>
    <rPh sb="1" eb="3">
      <t>ジカン</t>
    </rPh>
    <rPh sb="3" eb="5">
      <t>ミマン</t>
    </rPh>
    <phoneticPr fontId="5"/>
  </si>
  <si>
    <t>２時間以上４時間未満</t>
    <rPh sb="1" eb="3">
      <t>ジカン</t>
    </rPh>
    <rPh sb="3" eb="5">
      <t>イジョウ</t>
    </rPh>
    <rPh sb="6" eb="8">
      <t>ジカン</t>
    </rPh>
    <rPh sb="8" eb="10">
      <t>ミマン</t>
    </rPh>
    <phoneticPr fontId="5"/>
  </si>
  <si>
    <t>４時間以上６時間未満</t>
    <rPh sb="1" eb="3">
      <t>ジカン</t>
    </rPh>
    <rPh sb="3" eb="5">
      <t>イジョウ</t>
    </rPh>
    <rPh sb="6" eb="8">
      <t>ジカン</t>
    </rPh>
    <rPh sb="8" eb="10">
      <t>ミマン</t>
    </rPh>
    <phoneticPr fontId="5"/>
  </si>
  <si>
    <t>６時間以上</t>
    <rPh sb="1" eb="3">
      <t>ジカン</t>
    </rPh>
    <rPh sb="3" eb="5">
      <t>イジョウ</t>
    </rPh>
    <phoneticPr fontId="16"/>
  </si>
  <si>
    <t>②</t>
  </si>
  <si>
    <t>同時にサービスの提供を受けた者の最大数を営業日ごとに加えた数</t>
    <rPh sb="20" eb="23">
      <t>エイギョウビ</t>
    </rPh>
    <rPh sb="26" eb="27">
      <t>クワ</t>
    </rPh>
    <rPh sb="29" eb="30">
      <t>カズ</t>
    </rPh>
    <phoneticPr fontId="33"/>
  </si>
  <si>
    <t>各月の利用延人員数</t>
    <rPh sb="0" eb="2">
      <t>カクツキ</t>
    </rPh>
    <rPh sb="3" eb="5">
      <t>リヨウ</t>
    </rPh>
    <rPh sb="5" eb="6">
      <t>ノ</t>
    </rPh>
    <rPh sb="6" eb="9">
      <t>ジンインスウ</t>
    </rPh>
    <phoneticPr fontId="36"/>
  </si>
  <si>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36"/>
  </si>
  <si>
    <t>合計</t>
    <rPh sb="0" eb="2">
      <t>ゴウケイ</t>
    </rPh>
    <phoneticPr fontId="36"/>
  </si>
  <si>
    <t>（ａ）</t>
    <phoneticPr fontId="33"/>
  </si>
  <si>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5"/>
  </si>
  <si>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36"/>
  </si>
  <si>
    <t>（ｂ）</t>
    <phoneticPr fontId="33"/>
  </si>
  <si>
    <t>（ｃ）</t>
    <phoneticPr fontId="16"/>
  </si>
  <si>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6"/>
  </si>
  <si>
    <t>×</t>
    <phoneticPr fontId="16"/>
  </si>
  <si>
    <t>=</t>
    <phoneticPr fontId="16"/>
  </si>
  <si>
    <t>＊「その完結の日」
一連のサービス提供が終了した日（契約解除、他の施設へ入所、利用者の死亡等）</t>
    <rPh sb="4" eb="6">
      <t>カンケツ</t>
    </rPh>
    <rPh sb="7" eb="8">
      <t>ヒ</t>
    </rPh>
    <rPh sb="10" eb="12">
      <t>イチレン</t>
    </rPh>
    <rPh sb="17" eb="19">
      <t>テイキョウ</t>
    </rPh>
    <rPh sb="20" eb="22">
      <t>シュウリョウ</t>
    </rPh>
    <rPh sb="24" eb="25">
      <t>ヒ</t>
    </rPh>
    <rPh sb="26" eb="28">
      <t>ケイヤク</t>
    </rPh>
    <rPh sb="28" eb="30">
      <t>カイジョ</t>
    </rPh>
    <rPh sb="31" eb="32">
      <t>タ</t>
    </rPh>
    <rPh sb="33" eb="35">
      <t>シセツ</t>
    </rPh>
    <rPh sb="36" eb="38">
      <t>ニュウショ</t>
    </rPh>
    <rPh sb="39" eb="42">
      <t>リヨウシャ</t>
    </rPh>
    <rPh sb="43" eb="45">
      <t>シボウ</t>
    </rPh>
    <rPh sb="45" eb="46">
      <t>ナド</t>
    </rPh>
    <phoneticPr fontId="16"/>
  </si>
  <si>
    <t>指定通所リハビリテーションは、利用者の要介護状態の軽減又は悪化の防止に資するよう、その目標を設定し、計画的に行われていますか。</t>
    <rPh sb="0" eb="2">
      <t>シテイ</t>
    </rPh>
    <rPh sb="2" eb="4">
      <t>ツウショ</t>
    </rPh>
    <rPh sb="15" eb="18">
      <t>リヨウシャ</t>
    </rPh>
    <rPh sb="19" eb="20">
      <t>ヨウ</t>
    </rPh>
    <rPh sb="20" eb="22">
      <t>カイゴ</t>
    </rPh>
    <rPh sb="22" eb="24">
      <t>ジョウタイ</t>
    </rPh>
    <rPh sb="25" eb="27">
      <t>ケイゲン</t>
    </rPh>
    <rPh sb="27" eb="28">
      <t>マタ</t>
    </rPh>
    <rPh sb="29" eb="31">
      <t>アッカ</t>
    </rPh>
    <rPh sb="32" eb="34">
      <t>ボウシ</t>
    </rPh>
    <rPh sb="35" eb="36">
      <t>シ</t>
    </rPh>
    <rPh sb="43" eb="45">
      <t>モクヒョウ</t>
    </rPh>
    <rPh sb="46" eb="48">
      <t>セッテイ</t>
    </rPh>
    <phoneticPr fontId="5"/>
  </si>
  <si>
    <t>要綱第30(1)⑮</t>
    <rPh sb="0" eb="2">
      <t>ヨウコウ</t>
    </rPh>
    <rPh sb="2" eb="3">
      <t>ダイ</t>
    </rPh>
    <phoneticPr fontId="5"/>
  </si>
  <si>
    <r>
      <t xml:space="preserve">消火設備その他の非常災害に際して必要な設備を設けるほか、非常災害に関する具体的な計画を立て、関係機関への通報及び連絡体制を整備し、定期的に避難訓練等必要な訓練を行うなど従業者が非常災害に対応できる必要な措置を講じていますか。
</t>
    </r>
    <r>
      <rPr>
        <sz val="8"/>
        <rFont val="ＭＳ ゴシック"/>
        <family val="3"/>
        <charset val="128"/>
      </rPr>
      <t>（下記の状況を点検結果欄に記入してください）</t>
    </r>
    <rPh sb="0" eb="2">
      <t>ショウカ</t>
    </rPh>
    <rPh sb="2" eb="4">
      <t>セツビ</t>
    </rPh>
    <rPh sb="6" eb="7">
      <t>タ</t>
    </rPh>
    <rPh sb="8" eb="10">
      <t>ヒジョウ</t>
    </rPh>
    <rPh sb="10" eb="12">
      <t>サイガイ</t>
    </rPh>
    <rPh sb="13" eb="14">
      <t>サイ</t>
    </rPh>
    <rPh sb="16" eb="18">
      <t>ヒツヨウ</t>
    </rPh>
    <rPh sb="19" eb="21">
      <t>セツビ</t>
    </rPh>
    <rPh sb="22" eb="23">
      <t>モウ</t>
    </rPh>
    <rPh sb="28" eb="30">
      <t>ヒジョウ</t>
    </rPh>
    <rPh sb="30" eb="32">
      <t>サイガイ</t>
    </rPh>
    <rPh sb="33" eb="34">
      <t>カン</t>
    </rPh>
    <rPh sb="36" eb="39">
      <t>グタイテキ</t>
    </rPh>
    <rPh sb="40" eb="42">
      <t>ケイカク</t>
    </rPh>
    <rPh sb="43" eb="44">
      <t>タ</t>
    </rPh>
    <rPh sb="46" eb="48">
      <t>カンケイ</t>
    </rPh>
    <rPh sb="48" eb="50">
      <t>キカン</t>
    </rPh>
    <rPh sb="52" eb="54">
      <t>ツウホウ</t>
    </rPh>
    <rPh sb="54" eb="55">
      <t>オヨ</t>
    </rPh>
    <rPh sb="56" eb="58">
      <t>レンラク</t>
    </rPh>
    <rPh sb="58" eb="60">
      <t>タイセイ</t>
    </rPh>
    <rPh sb="61" eb="63">
      <t>セイビ</t>
    </rPh>
    <rPh sb="65" eb="68">
      <t>テイキテキ</t>
    </rPh>
    <rPh sb="69" eb="71">
      <t>ヒナン</t>
    </rPh>
    <rPh sb="71" eb="73">
      <t>クンレン</t>
    </rPh>
    <rPh sb="73" eb="74">
      <t>トウ</t>
    </rPh>
    <rPh sb="74" eb="76">
      <t>ヒツヨウ</t>
    </rPh>
    <rPh sb="77" eb="79">
      <t>クンレン</t>
    </rPh>
    <rPh sb="80" eb="81">
      <t>オコナ</t>
    </rPh>
    <rPh sb="84" eb="87">
      <t>ジュウギョウシャ</t>
    </rPh>
    <rPh sb="88" eb="90">
      <t>ヒジョウ</t>
    </rPh>
    <rPh sb="90" eb="92">
      <t>サイガイ</t>
    </rPh>
    <rPh sb="93" eb="95">
      <t>タイオウ</t>
    </rPh>
    <rPh sb="98" eb="100">
      <t>ヒツヨウ</t>
    </rPh>
    <rPh sb="101" eb="103">
      <t>ソチ</t>
    </rPh>
    <rPh sb="104" eb="105">
      <t>コウ</t>
    </rPh>
    <rPh sb="114" eb="116">
      <t>カキ</t>
    </rPh>
    <rPh sb="117" eb="119">
      <t>ジョウキョウ</t>
    </rPh>
    <rPh sb="120" eb="122">
      <t>テンケン</t>
    </rPh>
    <rPh sb="122" eb="124">
      <t>ケッカ</t>
    </rPh>
    <rPh sb="124" eb="125">
      <t>ラン</t>
    </rPh>
    <rPh sb="126" eb="128">
      <t>キニュウ</t>
    </rPh>
    <phoneticPr fontId="5"/>
  </si>
  <si>
    <t>防火管理者の選任及び消防計画の策定の有無</t>
    <phoneticPr fontId="5"/>
  </si>
  <si>
    <r>
      <t xml:space="preserve">立地条件（災害危険区域の指定等）
　１：土砂災害警戒区域　 ２：浸水想定区域
　３：非該当
　 </t>
    </r>
    <r>
      <rPr>
        <sz val="8"/>
        <rFont val="ＭＳ ゴシック"/>
        <family val="3"/>
        <charset val="128"/>
      </rPr>
      <t>※右欄の該当する番号に○をしてください。</t>
    </r>
    <rPh sb="49" eb="50">
      <t>ミギ</t>
    </rPh>
    <rPh sb="50" eb="51">
      <t>ラン</t>
    </rPh>
    <phoneticPr fontId="5"/>
  </si>
  <si>
    <t>非常災害対策計画策定の有無　
（無の場合は策定予定　　　年　　　月）</t>
    <phoneticPr fontId="5"/>
  </si>
  <si>
    <t>　１　地震　２　風水害　３　その他（　　　） 
　 ※右欄の該当する番号に○をしてください。</t>
    <phoneticPr fontId="5"/>
  </si>
  <si>
    <t>（土砂災害警戒区域・浸水想定区域である場合）
避難確保計画策定の有無　
（無の場合は策定予定　　　年　　　月）</t>
    <rPh sb="1" eb="3">
      <t>ドシャ</t>
    </rPh>
    <rPh sb="3" eb="5">
      <t>サイガイ</t>
    </rPh>
    <rPh sb="5" eb="7">
      <t>ケイカイ</t>
    </rPh>
    <rPh sb="7" eb="9">
      <t>クイキ</t>
    </rPh>
    <rPh sb="10" eb="12">
      <t>シンスイ</t>
    </rPh>
    <rPh sb="12" eb="14">
      <t>ソウテイ</t>
    </rPh>
    <rPh sb="14" eb="16">
      <t>クイキ</t>
    </rPh>
    <rPh sb="19" eb="21">
      <t>バアイ</t>
    </rPh>
    <rPh sb="23" eb="25">
      <t>ヒナン</t>
    </rPh>
    <rPh sb="25" eb="27">
      <t>カクホ</t>
    </rPh>
    <rPh sb="27" eb="29">
      <t>ケイカク</t>
    </rPh>
    <rPh sb="29" eb="31">
      <t>サクテイ</t>
    </rPh>
    <rPh sb="32" eb="34">
      <t>ウム</t>
    </rPh>
    <rPh sb="37" eb="38">
      <t>ナシ</t>
    </rPh>
    <rPh sb="39" eb="41">
      <t>バアイ</t>
    </rPh>
    <rPh sb="42" eb="44">
      <t>サクテイ</t>
    </rPh>
    <rPh sb="44" eb="46">
      <t>ヨテイ</t>
    </rPh>
    <rPh sb="49" eb="50">
      <t>ネン</t>
    </rPh>
    <rPh sb="53" eb="54">
      <t>ツキ</t>
    </rPh>
    <phoneticPr fontId="5"/>
  </si>
  <si>
    <t>訓練実施時の地域住民との連携</t>
    <rPh sb="0" eb="2">
      <t>クンレン</t>
    </rPh>
    <rPh sb="2" eb="4">
      <t>ジッシ</t>
    </rPh>
    <rPh sb="4" eb="5">
      <t>ジ</t>
    </rPh>
    <rPh sb="6" eb="10">
      <t>チイキジュウミン</t>
    </rPh>
    <rPh sb="12" eb="14">
      <t>レンケイ</t>
    </rPh>
    <phoneticPr fontId="5"/>
  </si>
  <si>
    <t>条例第123条
要綱第30(4)</t>
    <rPh sb="0" eb="2">
      <t>ジョウレイ</t>
    </rPh>
    <rPh sb="2" eb="3">
      <t>ダイ</t>
    </rPh>
    <rPh sb="6" eb="7">
      <t>ジョウ</t>
    </rPh>
    <rPh sb="8" eb="10">
      <t>ヨウコウ</t>
    </rPh>
    <rPh sb="10" eb="11">
      <t>ダイ</t>
    </rPh>
    <phoneticPr fontId="5"/>
  </si>
  <si>
    <t>要綱第30(4)①</t>
    <rPh sb="0" eb="2">
      <t>ヨウコウ</t>
    </rPh>
    <rPh sb="2" eb="3">
      <t>ダイ</t>
    </rPh>
    <phoneticPr fontId="5"/>
  </si>
  <si>
    <t>インフルエンザ、腸管出血性大腸菌感染症、レジオネラ症等の対策について、その発生及びまん延を防止するための適切な措置を講じていますか。</t>
    <rPh sb="8" eb="9">
      <t>チョウ</t>
    </rPh>
    <rPh sb="9" eb="10">
      <t>カン</t>
    </rPh>
    <rPh sb="10" eb="13">
      <t>シュッケツセイ</t>
    </rPh>
    <rPh sb="13" eb="16">
      <t>ダイチョウキン</t>
    </rPh>
    <rPh sb="16" eb="19">
      <t>カンセンショウ</t>
    </rPh>
    <rPh sb="25" eb="26">
      <t>ショウ</t>
    </rPh>
    <rPh sb="26" eb="27">
      <t>トウ</t>
    </rPh>
    <rPh sb="28" eb="30">
      <t>タイサク</t>
    </rPh>
    <rPh sb="37" eb="39">
      <t>ハッセイ</t>
    </rPh>
    <rPh sb="39" eb="40">
      <t>オヨ</t>
    </rPh>
    <rPh sb="43" eb="44">
      <t>エン</t>
    </rPh>
    <rPh sb="45" eb="47">
      <t>ボウシ</t>
    </rPh>
    <rPh sb="52" eb="54">
      <t>テキセツ</t>
    </rPh>
    <rPh sb="55" eb="57">
      <t>ソチ</t>
    </rPh>
    <rPh sb="58" eb="59">
      <t>コウ</t>
    </rPh>
    <phoneticPr fontId="5"/>
  </si>
  <si>
    <t>自己点検表（通所リハビリテーション・介護予防通所リハビリテーション）</t>
    <rPh sb="0" eb="2">
      <t>ジコ</t>
    </rPh>
    <rPh sb="2" eb="4">
      <t>テンケン</t>
    </rPh>
    <rPh sb="4" eb="5">
      <t>ヒョウ</t>
    </rPh>
    <rPh sb="6" eb="8">
      <t>ツウショ</t>
    </rPh>
    <rPh sb="18" eb="20">
      <t>カイゴ</t>
    </rPh>
    <rPh sb="20" eb="22">
      <t>ヨボウ</t>
    </rPh>
    <rPh sb="22" eb="24">
      <t>ツウショ</t>
    </rPh>
    <phoneticPr fontId="5"/>
  </si>
  <si>
    <t>条例第91条第3項</t>
    <rPh sb="0" eb="2">
      <t>ジョウレイ</t>
    </rPh>
    <rPh sb="2" eb="3">
      <t>ダイ</t>
    </rPh>
    <rPh sb="5" eb="6">
      <t>ジョウ</t>
    </rPh>
    <rPh sb="6" eb="7">
      <t>ダイ</t>
    </rPh>
    <rPh sb="8" eb="9">
      <t>コウ</t>
    </rPh>
    <phoneticPr fontId="16"/>
  </si>
  <si>
    <t>条例第91条第4項</t>
    <rPh sb="0" eb="2">
      <t>ジョウレイ</t>
    </rPh>
    <rPh sb="2" eb="3">
      <t>ダイ</t>
    </rPh>
    <rPh sb="5" eb="6">
      <t>ジョウ</t>
    </rPh>
    <rPh sb="6" eb="7">
      <t>ダイ</t>
    </rPh>
    <rPh sb="8" eb="9">
      <t>コウ</t>
    </rPh>
    <phoneticPr fontId="16"/>
  </si>
  <si>
    <t>あり</t>
  </si>
  <si>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5"/>
  </si>
  <si>
    <t>ベースアップ等支援加算処遇改善計画書</t>
    <rPh sb="6" eb="7">
      <t>ナド</t>
    </rPh>
    <rPh sb="7" eb="9">
      <t>シエン</t>
    </rPh>
    <rPh sb="9" eb="11">
      <t>カサン</t>
    </rPh>
    <rPh sb="11" eb="13">
      <t>ショグウ</t>
    </rPh>
    <rPh sb="13" eb="15">
      <t>カイゼン</t>
    </rPh>
    <rPh sb="15" eb="18">
      <t>ケイカクショ</t>
    </rPh>
    <phoneticPr fontId="5"/>
  </si>
  <si>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5"/>
  </si>
  <si>
    <t>介護職員等ベースアップ等支援加算</t>
    <rPh sb="0" eb="2">
      <t>カイゴ</t>
    </rPh>
    <rPh sb="2" eb="4">
      <t>ショクイン</t>
    </rPh>
    <rPh sb="4" eb="5">
      <t>トウ</t>
    </rPh>
    <rPh sb="11" eb="12">
      <t>ナド</t>
    </rPh>
    <rPh sb="12" eb="14">
      <t>シエン</t>
    </rPh>
    <rPh sb="14" eb="16">
      <t>カサン</t>
    </rPh>
    <phoneticPr fontId="5"/>
  </si>
  <si>
    <t>６　処遇改善の内容（賃金改善を除く）及び処遇改善に要する費用の見込額を全ての職員に周知</t>
    <rPh sb="31" eb="33">
      <t>ミコ</t>
    </rPh>
    <rPh sb="33" eb="34">
      <t>ガク</t>
    </rPh>
    <phoneticPr fontId="5"/>
  </si>
  <si>
    <t>７　処遇改善の内容（賃金改善を除く）及び処遇改善に要する費用の見込額を全ての職員に周知</t>
    <rPh sb="31" eb="33">
      <t>ミコ</t>
    </rPh>
    <rPh sb="33" eb="34">
      <t>ガク</t>
    </rPh>
    <phoneticPr fontId="5"/>
  </si>
  <si>
    <t>８　処遇改善の内容（賃金改善を除く）及び処遇改善に要する費用の見込額を全ての職員に周知</t>
    <rPh sb="31" eb="34">
      <t>ミコミガク</t>
    </rPh>
    <phoneticPr fontId="5"/>
  </si>
  <si>
    <t>（加算関係）介護予防通所リハビリテーション費</t>
    <rPh sb="1" eb="3">
      <t>カサン</t>
    </rPh>
    <rPh sb="3" eb="5">
      <t>カンケイ</t>
    </rPh>
    <rPh sb="6" eb="8">
      <t>カイゴ</t>
    </rPh>
    <rPh sb="8" eb="10">
      <t>ヨボウ</t>
    </rPh>
    <phoneticPr fontId="5"/>
  </si>
  <si>
    <t>通所リハビリテーション従業者（看護師、准看護師、介護福祉士、介護支援専門員、法第８条第２項に規定する政令で定める者等の資格を有する者その他これに類するものを除く。）に対し、認知症介護に係る基礎的研修を受講させるために必要な措置を講じていますか。</t>
    <rPh sb="0" eb="2">
      <t>ツウショ</t>
    </rPh>
    <rPh sb="11" eb="14">
      <t>ジュウギョウシャ</t>
    </rPh>
    <rPh sb="15" eb="18">
      <t>カンゴシ</t>
    </rPh>
    <rPh sb="19" eb="23">
      <t>ジュンカンゴシ</t>
    </rPh>
    <rPh sb="24" eb="26">
      <t>カイゴ</t>
    </rPh>
    <rPh sb="26" eb="29">
      <t>フクシシ</t>
    </rPh>
    <rPh sb="30" eb="32">
      <t>カイゴ</t>
    </rPh>
    <rPh sb="32" eb="34">
      <t>シエン</t>
    </rPh>
    <rPh sb="34" eb="37">
      <t>センモンイン</t>
    </rPh>
    <rPh sb="38" eb="39">
      <t>ホウ</t>
    </rPh>
    <rPh sb="39" eb="40">
      <t>ダイ</t>
    </rPh>
    <rPh sb="41" eb="42">
      <t>ジョウ</t>
    </rPh>
    <rPh sb="42" eb="43">
      <t>ダイ</t>
    </rPh>
    <rPh sb="44" eb="45">
      <t>コウ</t>
    </rPh>
    <rPh sb="46" eb="48">
      <t>キテイ</t>
    </rPh>
    <rPh sb="50" eb="52">
      <t>セイレイ</t>
    </rPh>
    <rPh sb="53" eb="54">
      <t>サダ</t>
    </rPh>
    <rPh sb="56" eb="57">
      <t>モノ</t>
    </rPh>
    <rPh sb="57" eb="58">
      <t>トウ</t>
    </rPh>
    <rPh sb="59" eb="61">
      <t>シカク</t>
    </rPh>
    <rPh sb="62" eb="63">
      <t>ユウ</t>
    </rPh>
    <rPh sb="65" eb="66">
      <t>モノ</t>
    </rPh>
    <rPh sb="68" eb="69">
      <t>タ</t>
    </rPh>
    <rPh sb="72" eb="73">
      <t>ルイ</t>
    </rPh>
    <rPh sb="78" eb="79">
      <t>ノゾ</t>
    </rPh>
    <rPh sb="83" eb="84">
      <t>タイ</t>
    </rPh>
    <rPh sb="86" eb="89">
      <t>ニンチショウ</t>
    </rPh>
    <rPh sb="89" eb="91">
      <t>カイゴ</t>
    </rPh>
    <rPh sb="92" eb="93">
      <t>カカ</t>
    </rPh>
    <rPh sb="94" eb="97">
      <t>キソテキ</t>
    </rPh>
    <rPh sb="97" eb="99">
      <t>ケンシュウ</t>
    </rPh>
    <rPh sb="100" eb="102">
      <t>ジュコウ</t>
    </rPh>
    <rPh sb="108" eb="110">
      <t>ヒツヨウ</t>
    </rPh>
    <rPh sb="111" eb="113">
      <t>ソチ</t>
    </rPh>
    <rPh sb="114" eb="115">
      <t>コウ</t>
    </rPh>
    <phoneticPr fontId="5"/>
  </si>
  <si>
    <t>事業所の概要、重要事項（※）について記した文書を交付し、利用申込者又は家族に対し説明を行い、利用申込者の同意を得ていますか。
※運営規程の概要、勤務体制、事故発生時の対応、苦情処理の体制等の利用申込者のサービス選択に資すると認められる事項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rPh sb="65" eb="67">
      <t>ウンエイ</t>
    </rPh>
    <rPh sb="67" eb="69">
      <t>キテイ</t>
    </rPh>
    <rPh sb="70" eb="72">
      <t>ガイヨウ</t>
    </rPh>
    <rPh sb="73" eb="75">
      <t>キンム</t>
    </rPh>
    <rPh sb="75" eb="77">
      <t>タイセイ</t>
    </rPh>
    <rPh sb="78" eb="80">
      <t>ジコ</t>
    </rPh>
    <rPh sb="80" eb="82">
      <t>ハッセイ</t>
    </rPh>
    <rPh sb="82" eb="83">
      <t>ジ</t>
    </rPh>
    <rPh sb="84" eb="86">
      <t>タイオウ</t>
    </rPh>
    <rPh sb="87" eb="89">
      <t>クジョウ</t>
    </rPh>
    <rPh sb="89" eb="91">
      <t>ショリ</t>
    </rPh>
    <rPh sb="92" eb="94">
      <t>タイセイ</t>
    </rPh>
    <rPh sb="94" eb="95">
      <t>トウ</t>
    </rPh>
    <rPh sb="96" eb="98">
      <t>リヨウ</t>
    </rPh>
    <rPh sb="98" eb="100">
      <t>モウシコミ</t>
    </rPh>
    <rPh sb="100" eb="101">
      <t>シャ</t>
    </rPh>
    <rPh sb="106" eb="108">
      <t>センタク</t>
    </rPh>
    <rPh sb="109" eb="110">
      <t>シ</t>
    </rPh>
    <rPh sb="113" eb="114">
      <t>ミト</t>
    </rPh>
    <rPh sb="118" eb="120">
      <t>ジコウ</t>
    </rPh>
    <phoneticPr fontId="5"/>
  </si>
  <si>
    <t>重要事項をインターネットを利用して公衆の閲覧に供していますか。</t>
    <phoneticPr fontId="16"/>
  </si>
  <si>
    <t>　・虐待の防止のための対策を検討する委員会を定　　
　　期的に開催
　・虐待の防止のための指針を整備
　・従業者に対する研修を定期的（年１回以上）に
　　実施
　・上記措置の適切な実施を図るための専任担当者
　　の配置</t>
    <rPh sb="11" eb="13">
      <t>タイサク</t>
    </rPh>
    <rPh sb="14" eb="16">
      <t>ケントウ</t>
    </rPh>
    <rPh sb="18" eb="21">
      <t>イインカイ</t>
    </rPh>
    <rPh sb="31" eb="33">
      <t>カイサイ</t>
    </rPh>
    <rPh sb="36" eb="38">
      <t>ギャクタイ</t>
    </rPh>
    <rPh sb="39" eb="41">
      <t>ボウシ</t>
    </rPh>
    <rPh sb="45" eb="47">
      <t>シシン</t>
    </rPh>
    <rPh sb="48" eb="50">
      <t>セイビ</t>
    </rPh>
    <rPh sb="53" eb="56">
      <t>ジュウギョウシャ</t>
    </rPh>
    <rPh sb="57" eb="58">
      <t>タイ</t>
    </rPh>
    <rPh sb="60" eb="62">
      <t>ケンシュウ</t>
    </rPh>
    <rPh sb="63" eb="65">
      <t>テイキ</t>
    </rPh>
    <rPh sb="65" eb="66">
      <t>テキ</t>
    </rPh>
    <rPh sb="67" eb="68">
      <t>ネン</t>
    </rPh>
    <rPh sb="69" eb="72">
      <t>カイイジョウ</t>
    </rPh>
    <rPh sb="77" eb="79">
      <t>ジッシ</t>
    </rPh>
    <rPh sb="82" eb="84">
      <t>ジョウキ</t>
    </rPh>
    <rPh sb="84" eb="86">
      <t>ソチ</t>
    </rPh>
    <rPh sb="87" eb="89">
      <t>テキセツ</t>
    </rPh>
    <rPh sb="90" eb="92">
      <t>ジッシ</t>
    </rPh>
    <rPh sb="93" eb="94">
      <t>ハカ</t>
    </rPh>
    <rPh sb="98" eb="100">
      <t>センニン</t>
    </rPh>
    <rPh sb="100" eb="103">
      <t>タントウシャ</t>
    </rPh>
    <phoneticPr fontId="5"/>
  </si>
  <si>
    <t>利用者又は他の利用者等の生命又は身体を保護するため緊急やむを得ない場合を除き、当該利用者に対し、身体の拘束その他の行動を制限する行為（以下「身体拘束等」という。）を行っていないですか。</t>
    <phoneticPr fontId="16"/>
  </si>
  <si>
    <t>利用者に対し身体拘束等を行う場合には、その態様及び時間、その際の利用者の心身の状況並びにその理由を記録していますか。</t>
    <phoneticPr fontId="16"/>
  </si>
  <si>
    <t>　・事業主の方針等の明確化及びその周知・啓発
　・相談に応じ、適切に対応するための必要な体制
　　整備</t>
    <rPh sb="2" eb="5">
      <t>ジギョウヌシ</t>
    </rPh>
    <rPh sb="6" eb="9">
      <t>ホウシンナド</t>
    </rPh>
    <rPh sb="10" eb="13">
      <t>メイカクカ</t>
    </rPh>
    <rPh sb="13" eb="14">
      <t>オヨ</t>
    </rPh>
    <rPh sb="17" eb="19">
      <t>シュウチ</t>
    </rPh>
    <rPh sb="20" eb="22">
      <t>ケイハツ</t>
    </rPh>
    <rPh sb="25" eb="27">
      <t>ソウダン</t>
    </rPh>
    <rPh sb="28" eb="29">
      <t>オウ</t>
    </rPh>
    <rPh sb="31" eb="33">
      <t>テキセツ</t>
    </rPh>
    <rPh sb="34" eb="36">
      <t>タイオウ</t>
    </rPh>
    <rPh sb="41" eb="43">
      <t>ヒツヨウ</t>
    </rPh>
    <rPh sb="44" eb="46">
      <t>タイセイ</t>
    </rPh>
    <rPh sb="49" eb="51">
      <t>セイビ</t>
    </rPh>
    <phoneticPr fontId="5"/>
  </si>
  <si>
    <t>下線部分は、令和６年度改正事項です。</t>
    <rPh sb="0" eb="4">
      <t>カセンブブン</t>
    </rPh>
    <rPh sb="6" eb="8">
      <t>レイワ</t>
    </rPh>
    <rPh sb="9" eb="11">
      <t>ネンド</t>
    </rPh>
    <rPh sb="11" eb="15">
      <t>カイセイジコウ</t>
    </rPh>
    <phoneticPr fontId="16"/>
  </si>
  <si>
    <t>令和７年４月１日施行</t>
    <phoneticPr fontId="5"/>
  </si>
  <si>
    <t>避難確保計画の市町村への提出
計画に基づく訓練の実施</t>
    <rPh sb="0" eb="6">
      <t>ヒナンカクホケイカク</t>
    </rPh>
    <rPh sb="7" eb="10">
      <t>シチョウソン</t>
    </rPh>
    <rPh sb="12" eb="14">
      <t>テイシュツ</t>
    </rPh>
    <rPh sb="15" eb="17">
      <t>ケイカク</t>
    </rPh>
    <rPh sb="18" eb="19">
      <t>モト</t>
    </rPh>
    <rPh sb="21" eb="23">
      <t>クンレン</t>
    </rPh>
    <rPh sb="24" eb="26">
      <t>ジッシ</t>
    </rPh>
    <phoneticPr fontId="5"/>
  </si>
  <si>
    <t>条例第93条（準用）</t>
    <rPh sb="0" eb="2">
      <t>ジョウレイ</t>
    </rPh>
    <rPh sb="2" eb="3">
      <t>ダイ</t>
    </rPh>
    <rPh sb="5" eb="6">
      <t>ジョウ</t>
    </rPh>
    <rPh sb="7" eb="9">
      <t>ジュンヨウ</t>
    </rPh>
    <phoneticPr fontId="5"/>
  </si>
  <si>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に関する情報を把握していますか。</t>
    <phoneticPr fontId="5"/>
  </si>
  <si>
    <t>　・事業の目的及び運営の方針
　・従業者の職種、員数及び職務内容
　・営業日及び営業時間
　・通常の事業の実施地域　
　・指定通所リハビリテーションの利用定員
　・指定通所リハビリテーションの内容及び利用料
　　その他の費用の額
　・サービス利用に当たっての留意事項
　・緊急時等における対応方法
　・虐待の防止のための措置に関する事項
　・非常災害対策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61" eb="63">
      <t>シテイ</t>
    </rPh>
    <rPh sb="63" eb="65">
      <t>ツウショ</t>
    </rPh>
    <rPh sb="75" eb="77">
      <t>リヨウ</t>
    </rPh>
    <rPh sb="77" eb="79">
      <t>テイイン</t>
    </rPh>
    <rPh sb="82" eb="84">
      <t>シテイ</t>
    </rPh>
    <rPh sb="84" eb="86">
      <t>ツウショ</t>
    </rPh>
    <rPh sb="96" eb="98">
      <t>ナイヨウ</t>
    </rPh>
    <rPh sb="98" eb="99">
      <t>オヨ</t>
    </rPh>
    <rPh sb="100" eb="103">
      <t>リヨウリョウ</t>
    </rPh>
    <rPh sb="108" eb="109">
      <t>タ</t>
    </rPh>
    <rPh sb="110" eb="112">
      <t>ヒヨウ</t>
    </rPh>
    <rPh sb="113" eb="114">
      <t>ガク</t>
    </rPh>
    <rPh sb="121" eb="123">
      <t>リヨウ</t>
    </rPh>
    <rPh sb="124" eb="125">
      <t>ア</t>
    </rPh>
    <rPh sb="129" eb="131">
      <t>リュウイ</t>
    </rPh>
    <rPh sb="131" eb="133">
      <t>ジコウ</t>
    </rPh>
    <rPh sb="171" eb="173">
      <t>ヒジョウ</t>
    </rPh>
    <rPh sb="173" eb="175">
      <t>サイガイ</t>
    </rPh>
    <rPh sb="175" eb="177">
      <t>タイサク</t>
    </rPh>
    <phoneticPr fontId="5"/>
  </si>
  <si>
    <t>　・感染症の予防及びまん延防止のための対策を検
　　討する委員会をおおむね６月に１回開催
　・感染症の予防及びまん延の防止のための指針を
　　整備
　・通所リハビリテーション従業者に対する研修及
    び訓練を定期的（年１回以上）に実施</t>
    <rPh sb="2" eb="5">
      <t>カンセンショウ</t>
    </rPh>
    <rPh sb="6" eb="8">
      <t>ヨボウ</t>
    </rPh>
    <rPh sb="8" eb="9">
      <t>オヨ</t>
    </rPh>
    <rPh sb="12" eb="13">
      <t>エン</t>
    </rPh>
    <rPh sb="13" eb="15">
      <t>ボウシ</t>
    </rPh>
    <rPh sb="19" eb="21">
      <t>タイサク</t>
    </rPh>
    <rPh sb="36" eb="37">
      <t>ツキ</t>
    </rPh>
    <rPh sb="39" eb="40">
      <t>カイ</t>
    </rPh>
    <rPh sb="40" eb="42">
      <t>カイサイ</t>
    </rPh>
    <rPh sb="45" eb="48">
      <t>カンセンショウ</t>
    </rPh>
    <rPh sb="49" eb="51">
      <t>ヨボウ</t>
    </rPh>
    <rPh sb="51" eb="52">
      <t>オヨ</t>
    </rPh>
    <rPh sb="55" eb="56">
      <t>エン</t>
    </rPh>
    <rPh sb="57" eb="59">
      <t>ボウシ</t>
    </rPh>
    <rPh sb="63" eb="65">
      <t>シシン</t>
    </rPh>
    <rPh sb="66" eb="68">
      <t>セイビ</t>
    </rPh>
    <rPh sb="74" eb="76">
      <t>ホウモン</t>
    </rPh>
    <rPh sb="92" eb="94">
      <t>ケンシュウ</t>
    </rPh>
    <rPh sb="94" eb="95">
      <t>オヨ</t>
    </rPh>
    <rPh sb="104" eb="106">
      <t>テイキ</t>
    </rPh>
    <rPh sb="106" eb="107">
      <t>テキ</t>
    </rPh>
    <rPh sb="108" eb="109">
      <t>ネン</t>
    </rPh>
    <rPh sb="115" eb="117">
      <t>ジッシ</t>
    </rPh>
    <phoneticPr fontId="5"/>
  </si>
  <si>
    <t>（別紙J)</t>
    <rPh sb="1" eb="3">
      <t>ベッシ</t>
    </rPh>
    <phoneticPr fontId="5"/>
  </si>
  <si>
    <t>通所リハビリテーション事業所規模区分確認書　（通常規模・大規模）</t>
    <rPh sb="0" eb="2">
      <t>ツウショ</t>
    </rPh>
    <rPh sb="11" eb="14">
      <t>ジギョウショ</t>
    </rPh>
    <rPh sb="14" eb="16">
      <t>キボ</t>
    </rPh>
    <rPh sb="16" eb="18">
      <t>クブン</t>
    </rPh>
    <rPh sb="18" eb="20">
      <t>カクニン</t>
    </rPh>
    <rPh sb="20" eb="21">
      <t>ショ</t>
    </rPh>
    <rPh sb="23" eb="25">
      <t>ツウジョウ</t>
    </rPh>
    <rPh sb="25" eb="27">
      <t>キボ</t>
    </rPh>
    <rPh sb="28" eb="31">
      <t>ダイキボ</t>
    </rPh>
    <phoneticPr fontId="5"/>
  </si>
  <si>
    <t>【平均利用延人員数確認表】</t>
    <rPh sb="1" eb="3">
      <t>ヘイキン</t>
    </rPh>
    <rPh sb="3" eb="5">
      <t>リヨウ</t>
    </rPh>
    <rPh sb="5" eb="6">
      <t>ノ</t>
    </rPh>
    <rPh sb="6" eb="8">
      <t>ジンイン</t>
    </rPh>
    <rPh sb="8" eb="9">
      <t>スウ</t>
    </rPh>
    <rPh sb="9" eb="11">
      <t>カクニン</t>
    </rPh>
    <rPh sb="11" eb="12">
      <t>ヒョウ</t>
    </rPh>
    <phoneticPr fontId="5"/>
  </si>
  <si>
    <t>（単位：人）</t>
    <rPh sb="1" eb="3">
      <t>タンイ</t>
    </rPh>
    <rPh sb="4" eb="5">
      <t>ニン</t>
    </rPh>
    <phoneticPr fontId="5"/>
  </si>
  <si>
    <t>令和</t>
    <rPh sb="0" eb="2">
      <t>レイワ</t>
    </rPh>
    <phoneticPr fontId="5"/>
  </si>
  <si>
    <t>計（a)</t>
    <rPh sb="0" eb="1">
      <t>ケイ</t>
    </rPh>
    <phoneticPr fontId="5"/>
  </si>
  <si>
    <t>(a)÷月数
平均(ｂ）</t>
    <rPh sb="4" eb="6">
      <t>ツキスウ</t>
    </rPh>
    <rPh sb="7" eb="9">
      <t>ヘイキン</t>
    </rPh>
    <phoneticPr fontId="5"/>
  </si>
  <si>
    <t>１０月</t>
    <rPh sb="2" eb="3">
      <t>ガツ</t>
    </rPh>
    <phoneticPr fontId="5"/>
  </si>
  <si>
    <t>１１月</t>
    <rPh sb="2" eb="3">
      <t>ガツ</t>
    </rPh>
    <phoneticPr fontId="5"/>
  </si>
  <si>
    <t>１２月</t>
    <rPh sb="2" eb="3">
      <t>ガツ</t>
    </rPh>
    <phoneticPr fontId="5"/>
  </si>
  <si>
    <t>※ 各月の延人員数は、【月別利用延人員確認書】の値と一致させてください</t>
    <rPh sb="2" eb="4">
      <t>カクツキ</t>
    </rPh>
    <rPh sb="5" eb="8">
      <t>ノベジンイン</t>
    </rPh>
    <rPh sb="8" eb="9">
      <t>カズ</t>
    </rPh>
    <rPh sb="24" eb="25">
      <t>アタイ</t>
    </rPh>
    <rPh sb="26" eb="28">
      <t>イッチ</t>
    </rPh>
    <phoneticPr fontId="5"/>
  </si>
  <si>
    <t>※（a）及び（b）の算出において、小数点の端数処理は行わないでください。</t>
    <rPh sb="4" eb="5">
      <t>オヨ</t>
    </rPh>
    <rPh sb="10" eb="12">
      <t>サンシュツ</t>
    </rPh>
    <phoneticPr fontId="5"/>
  </si>
  <si>
    <t>　（ｂ）が７５０人以内の場合・・・通常規模型</t>
    <rPh sb="8" eb="9">
      <t>ニン</t>
    </rPh>
    <rPh sb="9" eb="11">
      <t>イナイ</t>
    </rPh>
    <rPh sb="12" eb="14">
      <t>バアイ</t>
    </rPh>
    <rPh sb="21" eb="22">
      <t>ガタ</t>
    </rPh>
    <phoneticPr fontId="5"/>
  </si>
  <si>
    <t>　（ｂ）が７５０人を超える場合・・・大規模型</t>
    <rPh sb="18" eb="21">
      <t>ダイキボ</t>
    </rPh>
    <rPh sb="21" eb="22">
      <t>ガタ</t>
    </rPh>
    <phoneticPr fontId="5"/>
  </si>
  <si>
    <r>
      <t>　　　</t>
    </r>
    <r>
      <rPr>
        <sz val="10"/>
        <rFont val="ＭＳ 明朝"/>
        <family val="1"/>
        <charset val="128"/>
      </rPr>
      <t>※750人を超える場合であっても、条件を満たした場合は通常規模型
　　　　で届出が可能
　　　　条件が満たされているかは、「（別紙Ｊ-②）大規模型事業所（特
　　　　例）計算シート」により確認をしてください。</t>
    </r>
    <rPh sb="7" eb="8">
      <t>ニン</t>
    </rPh>
    <rPh sb="9" eb="10">
      <t>コ</t>
    </rPh>
    <rPh sb="12" eb="14">
      <t>バアイ</t>
    </rPh>
    <rPh sb="20" eb="22">
      <t>ジョウケン</t>
    </rPh>
    <rPh sb="23" eb="24">
      <t>ミ</t>
    </rPh>
    <rPh sb="27" eb="29">
      <t>バアイ</t>
    </rPh>
    <rPh sb="30" eb="32">
      <t>ツウジョウ</t>
    </rPh>
    <rPh sb="32" eb="34">
      <t>キボ</t>
    </rPh>
    <rPh sb="34" eb="35">
      <t>ガタ</t>
    </rPh>
    <rPh sb="41" eb="43">
      <t>トドケデ</t>
    </rPh>
    <rPh sb="44" eb="46">
      <t>カノウ</t>
    </rPh>
    <rPh sb="51" eb="53">
      <t>ジョウケン</t>
    </rPh>
    <rPh sb="54" eb="55">
      <t>ミ</t>
    </rPh>
    <rPh sb="66" eb="68">
      <t>ベッシ</t>
    </rPh>
    <rPh sb="72" eb="75">
      <t>ダイキボ</t>
    </rPh>
    <rPh sb="75" eb="76">
      <t>ガタ</t>
    </rPh>
    <rPh sb="76" eb="79">
      <t>ジギョウショ</t>
    </rPh>
    <rPh sb="88" eb="90">
      <t>ケイサン</t>
    </rPh>
    <rPh sb="97" eb="99">
      <t>カクニン</t>
    </rPh>
    <phoneticPr fontId="5"/>
  </si>
  <si>
    <t>【算定に当たっての留意点】</t>
    <rPh sb="1" eb="3">
      <t>サンテイ</t>
    </rPh>
    <rPh sb="4" eb="5">
      <t>ア</t>
    </rPh>
    <rPh sb="9" eb="12">
      <t>リュウイテン</t>
    </rPh>
    <phoneticPr fontId="5"/>
  </si>
  <si>
    <t>１．月別の利用延人員数は、次により得た数の合計とする。</t>
    <rPh sb="2" eb="4">
      <t>ツキベツ</t>
    </rPh>
    <rPh sb="5" eb="7">
      <t>リヨウ</t>
    </rPh>
    <rPh sb="13" eb="14">
      <t>ツギ</t>
    </rPh>
    <rPh sb="17" eb="18">
      <t>エ</t>
    </rPh>
    <rPh sb="19" eb="20">
      <t>スウ</t>
    </rPh>
    <rPh sb="21" eb="23">
      <t>ゴウケイ</t>
    </rPh>
    <phoneticPr fontId="5"/>
  </si>
  <si>
    <t>（1）指定通所リハビリテーション</t>
    <rPh sb="3" eb="5">
      <t>シテイ</t>
    </rPh>
    <rPh sb="5" eb="6">
      <t>ツウ</t>
    </rPh>
    <rPh sb="6" eb="7">
      <t>ショ</t>
    </rPh>
    <phoneticPr fontId="5"/>
  </si>
  <si>
    <t>　ア　１時間以上２時間未満の報酬を算定している利用者・・・１／４</t>
    <rPh sb="23" eb="26">
      <t>リヨウシャ</t>
    </rPh>
    <phoneticPr fontId="5"/>
  </si>
  <si>
    <t>　イ　２時間以上３時間未満の報酬を算定している利用者及び　　　　　　　　　　　　　　　　　　　　　　　　　　　　　　　　　　　　　　　　　　　　　　　　　　　　　　　　　　</t>
    <rPh sb="26" eb="27">
      <t>オヨ</t>
    </rPh>
    <phoneticPr fontId="5"/>
  </si>
  <si>
    <t>　　　３時間以上４時間未満の報酬を算定している利用者・・・利用者数×１／２　</t>
    <phoneticPr fontId="5"/>
  </si>
  <si>
    <t>　ウ　４時間以上５時間未満の報酬を算定している利用者及び</t>
    <rPh sb="26" eb="27">
      <t>オヨ</t>
    </rPh>
    <phoneticPr fontId="5"/>
  </si>
  <si>
    <t>　　　５時間以上６時間未満の報酬を算定している利用者・・・利用者数×３／４</t>
    <phoneticPr fontId="5"/>
  </si>
  <si>
    <t>　エ　６時間以上７時間未満の報酬を算定している利用者及び</t>
    <rPh sb="4" eb="6">
      <t>ジカン</t>
    </rPh>
    <rPh sb="6" eb="8">
      <t>イジョウ</t>
    </rPh>
    <rPh sb="9" eb="11">
      <t>ジカン</t>
    </rPh>
    <rPh sb="11" eb="13">
      <t>ミマン</t>
    </rPh>
    <rPh sb="14" eb="16">
      <t>ホウシュウ</t>
    </rPh>
    <rPh sb="17" eb="19">
      <t>サンテイ</t>
    </rPh>
    <rPh sb="23" eb="26">
      <t>リヨウシャ</t>
    </rPh>
    <rPh sb="26" eb="27">
      <t>オヨ</t>
    </rPh>
    <phoneticPr fontId="5"/>
  </si>
  <si>
    <t>　　　７時間以上８時間未満の報酬を算定している利用者・・・利用者数×１</t>
    <phoneticPr fontId="5"/>
  </si>
  <si>
    <t>（2）指定介護予防通所リハビリテーション</t>
    <rPh sb="3" eb="5">
      <t>シテイ</t>
    </rPh>
    <rPh sb="5" eb="7">
      <t>カイゴ</t>
    </rPh>
    <rPh sb="7" eb="9">
      <t>ヨボウ</t>
    </rPh>
    <rPh sb="9" eb="10">
      <t>ツウ</t>
    </rPh>
    <rPh sb="10" eb="11">
      <t>ショ</t>
    </rPh>
    <phoneticPr fontId="5"/>
  </si>
  <si>
    <t>　　≪指定介護予防通所リハビリテーション事業者の指定を併せて受け一体的に事業を実施している場合≫</t>
    <phoneticPr fontId="5"/>
  </si>
  <si>
    <t>　　　・次の①は②のいずれかの方法により得た数とする。</t>
    <phoneticPr fontId="5"/>
  </si>
  <si>
    <t>　　　　ア　利用時間が２時間未満の利用者・・・利用者数×１／４</t>
    <rPh sb="6" eb="8">
      <t>リヨウ</t>
    </rPh>
    <rPh sb="8" eb="10">
      <t>ジカン</t>
    </rPh>
    <rPh sb="12" eb="14">
      <t>ジカン</t>
    </rPh>
    <rPh sb="14" eb="16">
      <t>ミマン</t>
    </rPh>
    <rPh sb="17" eb="20">
      <t>リヨウシャ</t>
    </rPh>
    <rPh sb="23" eb="25">
      <t>リヨウ</t>
    </rPh>
    <rPh sb="25" eb="26">
      <t>シャ</t>
    </rPh>
    <rPh sb="26" eb="27">
      <t>スウ</t>
    </rPh>
    <phoneticPr fontId="5"/>
  </si>
  <si>
    <t>　　　　イ　利用時間が２時間以上４時間未満の利用者・・・利用者数×１／２</t>
    <rPh sb="6" eb="8">
      <t>リヨウ</t>
    </rPh>
    <rPh sb="8" eb="10">
      <t>ジカン</t>
    </rPh>
    <rPh sb="12" eb="14">
      <t>ジカン</t>
    </rPh>
    <rPh sb="14" eb="16">
      <t>イジョウ</t>
    </rPh>
    <rPh sb="17" eb="19">
      <t>ジカン</t>
    </rPh>
    <rPh sb="19" eb="21">
      <t>ミマン</t>
    </rPh>
    <rPh sb="22" eb="25">
      <t>リヨウシャ</t>
    </rPh>
    <rPh sb="28" eb="30">
      <t>リヨウ</t>
    </rPh>
    <rPh sb="30" eb="31">
      <t>シャ</t>
    </rPh>
    <rPh sb="31" eb="32">
      <t>スウ</t>
    </rPh>
    <phoneticPr fontId="5"/>
  </si>
  <si>
    <t>　①　　ウ　利用時間が４時間以上６時間未満の利用者・・・利用者数×３／４　　　　</t>
    <phoneticPr fontId="5"/>
  </si>
  <si>
    <t>　　　　エ　６時間以上８時間未満の利用者・・・利用者数×１</t>
    <phoneticPr fontId="5"/>
  </si>
  <si>
    <t xml:space="preserve">  ②　同時にサービスの提供を受けた者の最大数を営業日ごとに加えた数</t>
    <rPh sb="4" eb="6">
      <t>ドウジ</t>
    </rPh>
    <rPh sb="12" eb="14">
      <t>テイキョウ</t>
    </rPh>
    <rPh sb="15" eb="16">
      <t>ウ</t>
    </rPh>
    <rPh sb="18" eb="19">
      <t>モノ</t>
    </rPh>
    <rPh sb="20" eb="22">
      <t>サイダイ</t>
    </rPh>
    <rPh sb="22" eb="23">
      <t>スウ</t>
    </rPh>
    <rPh sb="24" eb="27">
      <t>エイギョウビ</t>
    </rPh>
    <rPh sb="30" eb="31">
      <t>クワ</t>
    </rPh>
    <rPh sb="33" eb="34">
      <t>カズ</t>
    </rPh>
    <phoneticPr fontId="5"/>
  </si>
  <si>
    <t>２．一月間（暦月）、正月等の特別な期間を除いて毎日事業を実施した月における平均利用延人員数については、</t>
    <phoneticPr fontId="5"/>
  </si>
  <si>
    <t xml:space="preserve">    当該月の平均利用延人員数に６／７を乗じた数によるものとする。</t>
    <phoneticPr fontId="5"/>
  </si>
  <si>
    <t>　　　・一月当りの平均利用者数　＝　１により算出した１月の利用述べ人員数×６／７　</t>
    <rPh sb="4" eb="5">
      <t>イチ</t>
    </rPh>
    <rPh sb="5" eb="6">
      <t>ツキ</t>
    </rPh>
    <phoneticPr fontId="5"/>
  </si>
  <si>
    <t>３．前年度の実績が６月に満たない事業者（新たに事業を開始し、又は再開した事業者を含む）又は前年度から</t>
    <phoneticPr fontId="5"/>
  </si>
  <si>
    <t>　　定員を概ね２５％以上変更して事業を実施しようとする事業者については、当該年度に係る平均利用延人員</t>
    <phoneticPr fontId="5"/>
  </si>
  <si>
    <t>　　数については、便宜上、県知事に届け出た当該事業所の利用定員の90%に予定される1月当たりの営業日数を</t>
    <rPh sb="11" eb="12">
      <t>ウエ</t>
    </rPh>
    <phoneticPr fontId="5"/>
  </si>
  <si>
    <t>　　乗じて得た数とする。</t>
    <phoneticPr fontId="5"/>
  </si>
  <si>
    <t xml:space="preserve">      ・月平均延利用人員　＝　運営規程に掲げる定員 × ９０％ × 一月当たりの営業日数　</t>
    <phoneticPr fontId="5"/>
  </si>
  <si>
    <t>（別紙Ｊ-①）</t>
    <rPh sb="1" eb="3">
      <t>ベッシ</t>
    </rPh>
    <phoneticPr fontId="16"/>
  </si>
  <si>
    <t>通所リハビリテーション事業所　月別利用延人員確認書</t>
    <phoneticPr fontId="5"/>
  </si>
  <si>
    <t>平均利用延人員数
 （a÷b）</t>
    <rPh sb="0" eb="2">
      <t>ヘイキン</t>
    </rPh>
    <rPh sb="2" eb="4">
      <t>リヨウ</t>
    </rPh>
    <rPh sb="4" eb="5">
      <t>ノベ</t>
    </rPh>
    <rPh sb="5" eb="8">
      <t>ジンインスウ</t>
    </rPh>
    <phoneticPr fontId="36"/>
  </si>
  <si>
    <t>利用定員　※４</t>
    <rPh sb="0" eb="2">
      <t>リヨウ</t>
    </rPh>
    <rPh sb="2" eb="4">
      <t>テイイン</t>
    </rPh>
    <phoneticPr fontId="16"/>
  </si>
  <si>
    <t>１月当たりの営業日数　※５</t>
    <rPh sb="1" eb="3">
      <t>ツキア</t>
    </rPh>
    <rPh sb="6" eb="8">
      <t>エイギョウ</t>
    </rPh>
    <rPh sb="8" eb="10">
      <t>ニッスウ</t>
    </rPh>
    <phoneticPr fontId="16"/>
  </si>
  <si>
    <t>平均利用延人員数</t>
    <rPh sb="0" eb="2">
      <t>ヘイキン</t>
    </rPh>
    <rPh sb="2" eb="4">
      <t>リヨウ</t>
    </rPh>
    <rPh sb="4" eb="5">
      <t>ノベ</t>
    </rPh>
    <rPh sb="5" eb="8">
      <t>ジンインスウ</t>
    </rPh>
    <phoneticPr fontId="16"/>
  </si>
  <si>
    <t xml:space="preserve">【留意事項】
※４　都道府県知事等に届け出た利用定員数を記入してください。
※５　予定される１月当たりの営業日数を記入してください。
</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6"/>
  </si>
  <si>
    <t>人時/月</t>
    <rPh sb="0" eb="1">
      <t>ヒト</t>
    </rPh>
    <rPh sb="1" eb="2">
      <t>ジ</t>
    </rPh>
    <rPh sb="3" eb="4">
      <t>ガツ</t>
    </rPh>
    <phoneticPr fontId="33"/>
  </si>
  <si>
    <t>人</t>
    <rPh sb="0" eb="1">
      <t>ニン</t>
    </rPh>
    <phoneticPr fontId="33"/>
  </si>
  <si>
    <t>日</t>
    <rPh sb="0" eb="1">
      <t>ニチ</t>
    </rPh>
    <phoneticPr fontId="33"/>
  </si>
  <si>
    <t>時間/日</t>
    <rPh sb="0" eb="2">
      <t>ジカン</t>
    </rPh>
    <rPh sb="3" eb="4">
      <t>ニチ</t>
    </rPh>
    <phoneticPr fontId="33"/>
  </si>
  <si>
    <t>が算定可能です</t>
    <rPh sb="1" eb="3">
      <t>サンテイ</t>
    </rPh>
    <rPh sb="3" eb="5">
      <t>カノウ</t>
    </rPh>
    <phoneticPr fontId="33"/>
  </si>
  <si>
    <t>あなたの事業所は</t>
    <rPh sb="4" eb="7">
      <t>ジギョウショ</t>
    </rPh>
    <phoneticPr fontId="33"/>
  </si>
  <si>
    <t xml:space="preserve">所定労働時間のうち、通所ﾘﾊﾋﾞﾘﾃｰｼｮﾝの業務に従事している時間
</t>
    <rPh sb="0" eb="2">
      <t>ショテイ</t>
    </rPh>
    <rPh sb="2" eb="4">
      <t>ロウドウ</t>
    </rPh>
    <rPh sb="4" eb="6">
      <t>ジカン</t>
    </rPh>
    <rPh sb="10" eb="12">
      <t>ツウショ</t>
    </rPh>
    <rPh sb="23" eb="25">
      <t>ギョウム</t>
    </rPh>
    <rPh sb="26" eb="28">
      <t>ジュウジ</t>
    </rPh>
    <rPh sb="32" eb="34">
      <t>ジカン</t>
    </rPh>
    <phoneticPr fontId="33"/>
  </si>
  <si>
    <t>結果</t>
    <rPh sb="0" eb="2">
      <t>ケッカ</t>
    </rPh>
    <phoneticPr fontId="33"/>
  </si>
  <si>
    <t>該当する人数</t>
    <rPh sb="0" eb="2">
      <t>ガイトウ</t>
    </rPh>
    <rPh sb="4" eb="6">
      <t>ニンズウ</t>
    </rPh>
    <phoneticPr fontId="33"/>
  </si>
  <si>
    <t>勤務日/月</t>
    <rPh sb="0" eb="3">
      <t>キンムビ</t>
    </rPh>
    <rPh sb="4" eb="5">
      <t>ツキ</t>
    </rPh>
    <phoneticPr fontId="33"/>
  </si>
  <si>
    <t>勤務時間/日</t>
    <rPh sb="0" eb="2">
      <t>キンム</t>
    </rPh>
    <rPh sb="2" eb="4">
      <t>ジカン</t>
    </rPh>
    <rPh sb="5" eb="6">
      <t>ニチ</t>
    </rPh>
    <phoneticPr fontId="33"/>
  </si>
  <si>
    <t>（４）太枠の中に、１日あたりの勤務時間、勤務日、該当する人数を入力してください。</t>
    <rPh sb="3" eb="5">
      <t>フトワク</t>
    </rPh>
    <rPh sb="6" eb="7">
      <t>ナカ</t>
    </rPh>
    <rPh sb="10" eb="11">
      <t>ニチ</t>
    </rPh>
    <rPh sb="15" eb="17">
      <t>キンム</t>
    </rPh>
    <rPh sb="17" eb="19">
      <t>ジカン</t>
    </rPh>
    <rPh sb="20" eb="23">
      <t>キンムビ</t>
    </rPh>
    <rPh sb="24" eb="26">
      <t>ガイトウ</t>
    </rPh>
    <rPh sb="28" eb="30">
      <t>ニンズ</t>
    </rPh>
    <rPh sb="31" eb="33">
      <t>ニュウリョク</t>
    </rPh>
    <phoneticPr fontId="33"/>
  </si>
  <si>
    <t>（人時/月）</t>
    <rPh sb="1" eb="2">
      <t>ヒト</t>
    </rPh>
    <rPh sb="2" eb="3">
      <t>ジ</t>
    </rPh>
    <rPh sb="4" eb="5">
      <t>ツキ</t>
    </rPh>
    <phoneticPr fontId="33"/>
  </si>
  <si>
    <t>・ﾘﾊ専門職の勤務時間の合計</t>
    <rPh sb="3" eb="6">
      <t>センモンショク</t>
    </rPh>
    <rPh sb="7" eb="9">
      <t>キンム</t>
    </rPh>
    <rPh sb="9" eb="11">
      <t>ジカン</t>
    </rPh>
    <rPh sb="12" eb="14">
      <t>ゴウケイ</t>
    </rPh>
    <phoneticPr fontId="33"/>
  </si>
  <si>
    <t>６～７時間利用</t>
    <rPh sb="3" eb="5">
      <t>ジカン</t>
    </rPh>
    <rPh sb="5" eb="7">
      <t>リヨウ</t>
    </rPh>
    <phoneticPr fontId="33"/>
  </si>
  <si>
    <t>・利用時間×利用人数の合計</t>
    <rPh sb="1" eb="3">
      <t>リヨウ</t>
    </rPh>
    <rPh sb="3" eb="5">
      <t>ジカン</t>
    </rPh>
    <rPh sb="6" eb="8">
      <t>リヨウ</t>
    </rPh>
    <rPh sb="8" eb="10">
      <t>ニンズウ</t>
    </rPh>
    <rPh sb="11" eb="13">
      <t>ゴウケイ</t>
    </rPh>
    <phoneticPr fontId="33"/>
  </si>
  <si>
    <t>５～６時間利用</t>
    <rPh sb="3" eb="5">
      <t>ジカン</t>
    </rPh>
    <rPh sb="5" eb="7">
      <t>リヨウ</t>
    </rPh>
    <phoneticPr fontId="33"/>
  </si>
  <si>
    <t>４～５時間利用</t>
    <rPh sb="3" eb="5">
      <t>ジカン</t>
    </rPh>
    <rPh sb="5" eb="7">
      <t>リヨウ</t>
    </rPh>
    <phoneticPr fontId="33"/>
  </si>
  <si>
    <t>人時/月の配置が必要です）</t>
    <rPh sb="0" eb="1">
      <t>ヒト</t>
    </rPh>
    <rPh sb="1" eb="2">
      <t>ジ</t>
    </rPh>
    <rPh sb="3" eb="4">
      <t>ツキ</t>
    </rPh>
    <rPh sb="5" eb="7">
      <t>ハイチ</t>
    </rPh>
    <rPh sb="8" eb="10">
      <t>ヒツヨウ</t>
    </rPh>
    <phoneticPr fontId="33"/>
  </si>
  <si>
    <t>（あと</t>
    <phoneticPr fontId="33"/>
  </si>
  <si>
    <t>３～４時間利用</t>
    <rPh sb="3" eb="5">
      <t>ジカン</t>
    </rPh>
    <rPh sb="5" eb="7">
      <t>リヨウ</t>
    </rPh>
    <phoneticPr fontId="33"/>
  </si>
  <si>
    <t>:1配置</t>
    <rPh sb="2" eb="4">
      <t>ハイチ</t>
    </rPh>
    <phoneticPr fontId="33"/>
  </si>
  <si>
    <t>配置</t>
    <rPh sb="0" eb="2">
      <t>ハイチ</t>
    </rPh>
    <phoneticPr fontId="33"/>
  </si>
  <si>
    <t>２～３時間利用</t>
    <rPh sb="3" eb="5">
      <t>ジカン</t>
    </rPh>
    <rPh sb="5" eb="7">
      <t>リヨウ</t>
    </rPh>
    <phoneticPr fontId="33"/>
  </si>
  <si>
    <t>②リハビリテーション専門職の配置が10:1以上</t>
    <rPh sb="10" eb="13">
      <t>センモンショク</t>
    </rPh>
    <rPh sb="14" eb="16">
      <t>ハイチ</t>
    </rPh>
    <rPh sb="21" eb="23">
      <t>イジョウ</t>
    </rPh>
    <phoneticPr fontId="33"/>
  </si>
  <si>
    <t>１～２時間利用</t>
    <rPh sb="3" eb="5">
      <t>ジカン</t>
    </rPh>
    <rPh sb="5" eb="7">
      <t>リヨウ</t>
    </rPh>
    <phoneticPr fontId="33"/>
  </si>
  <si>
    <t>（３）太枠の中に、利用時間毎の月延べ利用者数を入力してください。</t>
    <rPh sb="3" eb="5">
      <t>フトワク</t>
    </rPh>
    <rPh sb="6" eb="7">
      <t>ナカ</t>
    </rPh>
    <rPh sb="9" eb="11">
      <t>リヨウ</t>
    </rPh>
    <rPh sb="11" eb="13">
      <t>ジカン</t>
    </rPh>
    <rPh sb="13" eb="14">
      <t>ゴト</t>
    </rPh>
    <rPh sb="15" eb="16">
      <t>ツキ</t>
    </rPh>
    <rPh sb="16" eb="17">
      <t>ノ</t>
    </rPh>
    <rPh sb="18" eb="21">
      <t>リヨウシャ</t>
    </rPh>
    <rPh sb="21" eb="22">
      <t>スウ</t>
    </rPh>
    <rPh sb="23" eb="25">
      <t>ニュウリョク</t>
    </rPh>
    <phoneticPr fontId="33"/>
  </si>
  <si>
    <t>名の算定が必要です）</t>
    <rPh sb="0" eb="1">
      <t>メイ</t>
    </rPh>
    <rPh sb="2" eb="4">
      <t>サンテイ</t>
    </rPh>
    <rPh sb="5" eb="7">
      <t>ヒツヨウ</t>
    </rPh>
    <phoneticPr fontId="33"/>
  </si>
  <si>
    <t>算定率</t>
    <rPh sb="0" eb="2">
      <t>サンテイ</t>
    </rPh>
    <rPh sb="2" eb="3">
      <t>リツ</t>
    </rPh>
    <phoneticPr fontId="33"/>
  </si>
  <si>
    <t>①リハビリテーションマネジメント加算の算定率80％以上</t>
    <rPh sb="16" eb="18">
      <t>カサン</t>
    </rPh>
    <rPh sb="19" eb="21">
      <t>サンテイ</t>
    </rPh>
    <rPh sb="21" eb="22">
      <t>リツ</t>
    </rPh>
    <rPh sb="25" eb="27">
      <t>イジョウ</t>
    </rPh>
    <phoneticPr fontId="33"/>
  </si>
  <si>
    <t>ﾘﾊﾏﾈ加算を算定する利用者数</t>
    <rPh sb="4" eb="6">
      <t>カサン</t>
    </rPh>
    <rPh sb="7" eb="9">
      <t>サンテイ</t>
    </rPh>
    <rPh sb="11" eb="14">
      <t>リヨウシャ</t>
    </rPh>
    <rPh sb="14" eb="15">
      <t>スウ</t>
    </rPh>
    <phoneticPr fontId="33"/>
  </si>
  <si>
    <t>■大規模型事業所（特例）の要件</t>
    <rPh sb="1" eb="5">
      <t>ダイキボガタ</t>
    </rPh>
    <rPh sb="5" eb="8">
      <t>ジギョウショ</t>
    </rPh>
    <rPh sb="9" eb="11">
      <t>トクレイ</t>
    </rPh>
    <rPh sb="13" eb="15">
      <t>ヨウケン</t>
    </rPh>
    <phoneticPr fontId="33"/>
  </si>
  <si>
    <t>月当たりの全利用者数（要介護のみ）</t>
    <rPh sb="0" eb="1">
      <t>ツキ</t>
    </rPh>
    <rPh sb="1" eb="2">
      <t>ア</t>
    </rPh>
    <rPh sb="5" eb="6">
      <t>ゼン</t>
    </rPh>
    <rPh sb="6" eb="9">
      <t>リヨウシャ</t>
    </rPh>
    <rPh sb="9" eb="10">
      <t>スウ</t>
    </rPh>
    <rPh sb="11" eb="14">
      <t>ヨウカイゴ</t>
    </rPh>
    <phoneticPr fontId="33"/>
  </si>
  <si>
    <t>（２）太枠の中に月当たりの利用者数と、加算を算定する利用者数を入力してください。</t>
    <rPh sb="3" eb="5">
      <t>フトワク</t>
    </rPh>
    <rPh sb="6" eb="7">
      <t>ナカ</t>
    </rPh>
    <rPh sb="8" eb="10">
      <t>ツキア</t>
    </rPh>
    <rPh sb="13" eb="16">
      <t>リヨウシャ</t>
    </rPh>
    <rPh sb="16" eb="17">
      <t>スウ</t>
    </rPh>
    <rPh sb="19" eb="21">
      <t>カサン</t>
    </rPh>
    <rPh sb="22" eb="24">
      <t>サンテイ</t>
    </rPh>
    <rPh sb="26" eb="29">
      <t>リヨウシャ</t>
    </rPh>
    <rPh sb="29" eb="30">
      <t>スウ</t>
    </rPh>
    <rPh sb="31" eb="33">
      <t>ニュウリョク</t>
    </rPh>
    <phoneticPr fontId="33"/>
  </si>
  <si>
    <t>■基本となる事業所規模</t>
    <rPh sb="1" eb="3">
      <t>キホン</t>
    </rPh>
    <rPh sb="6" eb="9">
      <t>ジギョウショ</t>
    </rPh>
    <rPh sb="9" eb="11">
      <t>キボ</t>
    </rPh>
    <phoneticPr fontId="33"/>
  </si>
  <si>
    <t>（１）太枠の中に前年の月毎延べ利用者数を入力してください。</t>
    <rPh sb="3" eb="5">
      <t>フトワク</t>
    </rPh>
    <rPh sb="6" eb="7">
      <t>ナカ</t>
    </rPh>
    <rPh sb="20" eb="22">
      <t>ニュウリョク</t>
    </rPh>
    <phoneticPr fontId="33"/>
  </si>
  <si>
    <t>入力項目</t>
    <rPh sb="0" eb="2">
      <t>ニュウリョク</t>
    </rPh>
    <rPh sb="2" eb="4">
      <t>コウモク</t>
    </rPh>
    <phoneticPr fontId="33"/>
  </si>
  <si>
    <r>
      <rPr>
        <b/>
        <sz val="14"/>
        <color theme="0"/>
        <rFont val="ＭＳ Ｐゴシック"/>
        <family val="3"/>
        <charset val="128"/>
        <scheme val="minor"/>
      </rPr>
      <t>（別紙Ｊ-②）大規模型事業所（特例）計算シート</t>
    </r>
    <r>
      <rPr>
        <sz val="14"/>
        <color theme="0"/>
        <rFont val="ＭＳ Ｐゴシック"/>
        <family val="3"/>
        <charset val="128"/>
        <scheme val="minor"/>
      </rPr>
      <t>　</t>
    </r>
    <rPh sb="1" eb="3">
      <t>ベッシ</t>
    </rPh>
    <rPh sb="7" eb="11">
      <t>ダイキボガタ</t>
    </rPh>
    <rPh sb="11" eb="14">
      <t>ジギョウショ</t>
    </rPh>
    <rPh sb="15" eb="17">
      <t>トクレイ</t>
    </rPh>
    <rPh sb="18" eb="20">
      <t>ケイサン</t>
    </rPh>
    <phoneticPr fontId="33"/>
  </si>
  <si>
    <r>
      <rPr>
        <b/>
        <sz val="14"/>
        <color theme="0"/>
        <rFont val="ＭＳ Ｐゴシック"/>
        <family val="3"/>
        <charset val="128"/>
        <scheme val="minor"/>
      </rPr>
      <t>大規模型事業所（特例）計算シート</t>
    </r>
    <r>
      <rPr>
        <sz val="14"/>
        <color theme="0"/>
        <rFont val="ＭＳ Ｐゴシック"/>
        <family val="3"/>
        <charset val="128"/>
        <scheme val="minor"/>
      </rPr>
      <t>　</t>
    </r>
    <rPh sb="0" eb="4">
      <t>ダイキボガタ</t>
    </rPh>
    <rPh sb="4" eb="7">
      <t>ジギョウショ</t>
    </rPh>
    <rPh sb="8" eb="10">
      <t>トクレイ</t>
    </rPh>
    <rPh sb="11" eb="13">
      <t>ケイサン</t>
    </rPh>
    <phoneticPr fontId="33"/>
  </si>
  <si>
    <t xml:space="preserve">性的な言動又は優越的な関係を背景とした言動であって業務上必要かつ相当な範囲を超えたものにより通所リハビリテーション従業者の就業環境が害されることを防止するための方針を明確にするなどの必要な次の措置を講じていますか。（利用者やその家族等から受けるものも含む。）
</t>
    <rPh sb="0" eb="2">
      <t>セイテキ</t>
    </rPh>
    <rPh sb="3" eb="5">
      <t>ゲンドウ</t>
    </rPh>
    <rPh sb="5" eb="6">
      <t>マタ</t>
    </rPh>
    <rPh sb="7" eb="10">
      <t>ユウエツテキ</t>
    </rPh>
    <rPh sb="11" eb="13">
      <t>カンケイ</t>
    </rPh>
    <rPh sb="14" eb="16">
      <t>ハイケイ</t>
    </rPh>
    <rPh sb="19" eb="21">
      <t>ゲンドウ</t>
    </rPh>
    <rPh sb="25" eb="28">
      <t>ギョウムジョウ</t>
    </rPh>
    <rPh sb="28" eb="30">
      <t>ヒツヨウ</t>
    </rPh>
    <rPh sb="32" eb="34">
      <t>ソウトウ</t>
    </rPh>
    <rPh sb="35" eb="37">
      <t>ハンイ</t>
    </rPh>
    <rPh sb="38" eb="39">
      <t>コ</t>
    </rPh>
    <rPh sb="46" eb="48">
      <t>ツウショ</t>
    </rPh>
    <rPh sb="57" eb="60">
      <t>ジュウギョウシャ</t>
    </rPh>
    <rPh sb="61" eb="63">
      <t>シュウギョウ</t>
    </rPh>
    <rPh sb="63" eb="65">
      <t>カンキョウ</t>
    </rPh>
    <rPh sb="66" eb="67">
      <t>ガイ</t>
    </rPh>
    <rPh sb="73" eb="75">
      <t>ボウシ</t>
    </rPh>
    <rPh sb="80" eb="82">
      <t>ホウシン</t>
    </rPh>
    <rPh sb="83" eb="85">
      <t>メイカク</t>
    </rPh>
    <rPh sb="91" eb="93">
      <t>ヒツヨウ</t>
    </rPh>
    <rPh sb="94" eb="95">
      <t>ツギ</t>
    </rPh>
    <rPh sb="96" eb="98">
      <t>ソチ</t>
    </rPh>
    <rPh sb="99" eb="100">
      <t>コウ</t>
    </rPh>
    <rPh sb="108" eb="111">
      <t>リヨウシャ</t>
    </rPh>
    <rPh sb="114" eb="116">
      <t>カゾク</t>
    </rPh>
    <rPh sb="116" eb="117">
      <t>ナド</t>
    </rPh>
    <rPh sb="119" eb="120">
      <t>ウ</t>
    </rPh>
    <rPh sb="125" eb="126">
      <t>フク</t>
    </rPh>
    <phoneticPr fontId="16"/>
  </si>
  <si>
    <t>運営規程の概要、通所リハビリテーション従事者の勤務体制その他重要事項を事業所の見やすい場所に掲示又はファイルを備え付けていますか。</t>
    <rPh sb="0" eb="2">
      <t>ウンエイ</t>
    </rPh>
    <rPh sb="2" eb="4">
      <t>キテイ</t>
    </rPh>
    <rPh sb="5" eb="7">
      <t>ガイヨウ</t>
    </rPh>
    <rPh sb="8" eb="10">
      <t>ツウショ</t>
    </rPh>
    <rPh sb="19" eb="22">
      <t>ジュウジシャ</t>
    </rPh>
    <rPh sb="29" eb="30">
      <t>タ</t>
    </rPh>
    <rPh sb="30" eb="32">
      <t>ジュウヨウ</t>
    </rPh>
    <rPh sb="32" eb="34">
      <t>ジコウ</t>
    </rPh>
    <rPh sb="35" eb="38">
      <t>ジギョウショ</t>
    </rPh>
    <rPh sb="39" eb="40">
      <t>ミ</t>
    </rPh>
    <rPh sb="43" eb="45">
      <t>バショ</t>
    </rPh>
    <rPh sb="46" eb="48">
      <t>ケイジ</t>
    </rPh>
    <rPh sb="48" eb="49">
      <t>マタ</t>
    </rPh>
    <rPh sb="55" eb="56">
      <t>ソナ</t>
    </rPh>
    <rPh sb="57" eb="58">
      <t>ツ</t>
    </rPh>
    <phoneticPr fontId="5"/>
  </si>
  <si>
    <r>
      <t>※</t>
    </r>
    <r>
      <rPr>
        <b/>
        <sz val="12"/>
        <color rgb="FFFF0000"/>
        <rFont val="ＭＳ ゴシック"/>
        <family val="3"/>
        <charset val="128"/>
      </rPr>
      <t>前年度</t>
    </r>
    <r>
      <rPr>
        <b/>
        <sz val="12"/>
        <rFont val="ＭＳ ゴシック"/>
        <family val="3"/>
        <charset val="128"/>
      </rPr>
      <t xml:space="preserve">請求分を対象として自己点検の上、記載してください </t>
    </r>
    <rPh sb="1" eb="4">
      <t>ゼンネンド</t>
    </rPh>
    <rPh sb="4" eb="6">
      <t>セイキュウ</t>
    </rPh>
    <phoneticPr fontId="5"/>
  </si>
  <si>
    <r>
      <t>条例第121条第</t>
    </r>
    <r>
      <rPr>
        <u/>
        <sz val="9"/>
        <rFont val="ＭＳ ゴシック"/>
        <family val="3"/>
        <charset val="128"/>
      </rPr>
      <t>5</t>
    </r>
    <r>
      <rPr>
        <sz val="9"/>
        <rFont val="ＭＳ ゴシック"/>
        <family val="3"/>
        <charset val="128"/>
      </rPr>
      <t>項</t>
    </r>
    <rPh sb="0" eb="3">
      <t>ジョウレイダイ</t>
    </rPh>
    <rPh sb="6" eb="8">
      <t>ジョウダイ</t>
    </rPh>
    <rPh sb="9" eb="10">
      <t>コウ</t>
    </rPh>
    <phoneticPr fontId="5"/>
  </si>
  <si>
    <r>
      <rPr>
        <u/>
        <sz val="9"/>
        <rFont val="ＭＳ ゴシック"/>
        <family val="3"/>
        <charset val="128"/>
      </rPr>
      <t>通所リハビリテーション従業者</t>
    </r>
    <r>
      <rPr>
        <sz val="9"/>
        <rFont val="ＭＳ ゴシック"/>
        <family val="3"/>
        <charset val="128"/>
      </rPr>
      <t>に対し、業務継続計画について周知するとともに、必要な研修及び訓練を定期的（年１回以上）に実施していますか。</t>
    </r>
    <rPh sb="0" eb="2">
      <t>ツウショ</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2" eb="43">
      <t>オヨ</t>
    </rPh>
    <rPh sb="44" eb="46">
      <t>クンレン</t>
    </rPh>
    <rPh sb="47" eb="50">
      <t>テイキテキ</t>
    </rPh>
    <rPh sb="51" eb="52">
      <t>ネン</t>
    </rPh>
    <rPh sb="53" eb="56">
      <t>カイイジョウ</t>
    </rPh>
    <rPh sb="58" eb="60">
      <t>ジッシ</t>
    </rPh>
    <phoneticPr fontId="16"/>
  </si>
  <si>
    <r>
      <t>下記に掲げる記録を整備・保存していますか。
　・通所リハビリテーション計画
　・提供した具体的なサービス内容等の記録
　</t>
    </r>
    <r>
      <rPr>
        <u/>
        <sz val="9"/>
        <rFont val="ＭＳ ゴシック"/>
        <family val="3"/>
        <charset val="128"/>
      </rPr>
      <t xml:space="preserve">・身体拘束等の態様及び時間、その際の利用者の
</t>
    </r>
    <r>
      <rPr>
        <sz val="9"/>
        <rFont val="ＭＳ ゴシック"/>
        <family val="3"/>
        <charset val="128"/>
      </rPr>
      <t xml:space="preserve">    </t>
    </r>
    <r>
      <rPr>
        <u/>
        <sz val="9"/>
        <rFont val="ＭＳ ゴシック"/>
        <family val="3"/>
        <charset val="128"/>
      </rPr>
      <t xml:space="preserve">心身の状況並びに理由の記録
</t>
    </r>
    <r>
      <rPr>
        <sz val="9"/>
        <rFont val="ＭＳ ゴシック"/>
        <family val="3"/>
        <charset val="128"/>
      </rPr>
      <t>　・市町村への通知に係る記録
　・受け付けた苦情の内容等の記録
　・事故の状況及び事故に際し採った措置の記録</t>
    </r>
    <rPh sb="0" eb="2">
      <t>カキ</t>
    </rPh>
    <rPh sb="24" eb="25">
      <t>ツウ</t>
    </rPh>
    <rPh sb="25" eb="26">
      <t>ショ</t>
    </rPh>
    <rPh sb="54" eb="55">
      <t>トウ</t>
    </rPh>
    <rPh sb="56" eb="58">
      <t>キロク</t>
    </rPh>
    <rPh sb="153" eb="155">
      <t>キロク</t>
    </rPh>
    <phoneticPr fontId="5"/>
  </si>
  <si>
    <r>
      <t>記録は、その完結の日から２年間（</t>
    </r>
    <r>
      <rPr>
        <u/>
        <sz val="9"/>
        <rFont val="ＭＳ ゴシック"/>
        <family val="3"/>
        <charset val="128"/>
      </rPr>
      <t>身体拘束等の態様及び時間、その際の利用者の心身の状況並びに理由、</t>
    </r>
    <r>
      <rPr>
        <sz val="9"/>
        <rFont val="ＭＳ ゴシック"/>
        <family val="3"/>
        <charset val="128"/>
      </rPr>
      <t>苦情の内容等、事故の状況及び事故に際して採った措置については５年間）保存していますか。</t>
    </r>
    <rPh sb="0" eb="2">
      <t>キロク</t>
    </rPh>
    <rPh sb="6" eb="8">
      <t>カンケツ</t>
    </rPh>
    <rPh sb="9" eb="10">
      <t>ヒ</t>
    </rPh>
    <rPh sb="13" eb="15">
      <t>ネンカン</t>
    </rPh>
    <rPh sb="48" eb="50">
      <t>クジョウ</t>
    </rPh>
    <rPh sb="51" eb="53">
      <t>ナイヨウ</t>
    </rPh>
    <rPh sb="53" eb="54">
      <t>トウ</t>
    </rPh>
    <rPh sb="55" eb="57">
      <t>ジコ</t>
    </rPh>
    <rPh sb="58" eb="60">
      <t>ジョウキョウ</t>
    </rPh>
    <rPh sb="60" eb="61">
      <t>オヨ</t>
    </rPh>
    <rPh sb="62" eb="64">
      <t>ジコ</t>
    </rPh>
    <rPh sb="65" eb="66">
      <t>サイ</t>
    </rPh>
    <rPh sb="68" eb="69">
      <t>ト</t>
    </rPh>
    <rPh sb="71" eb="72">
      <t>ソ</t>
    </rPh>
    <rPh sb="72" eb="74">
      <t>シンタイ</t>
    </rPh>
    <rPh sb="74" eb="77">
      <t>コウソクナド</t>
    </rPh>
    <rPh sb="78" eb="80">
      <t>タイヨウ</t>
    </rPh>
    <rPh sb="80" eb="81">
      <t>オヨ</t>
    </rPh>
    <rPh sb="82" eb="84">
      <t>ジカン</t>
    </rPh>
    <rPh sb="87" eb="88">
      <t>サイリヨウシャシンシンジョウキョウナラリユウチネンカン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</si>
</sst>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0_ "/>
    <numFmt numFmtId="177" formatCode="[$-411]ggge&quot;年&quot;m&quot;月&quot;d&quot;日&quot;;@"/>
    <numFmt numFmtId="178" formatCode="&quot;令&quot;&quot;和&quot;0&quot;年&quot;"/>
    <numFmt numFmtId="179" formatCode="#,##0_ ;[Red]\-#,##0\ "/>
    <numFmt numFmtId="180" formatCode="0.000"/>
    <numFmt numFmtId="181" formatCode="0_ ;[Red]\-0\ "/>
    <numFmt numFmtId="182" formatCode="0.00_ "/>
    <numFmt numFmtId="183" formatCode="0.0_ "/>
  </numFmts>
  <fonts count="6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sz val="8"/>
      <name val="ＭＳ ゴシック"/>
      <family val="3"/>
      <charset val="128"/>
    </font>
    <font>
      <sz val="10"/>
      <name val="ＭＳ Ｐゴシック"/>
      <family val="3"/>
      <charset val="128"/>
    </font>
    <font>
      <sz val="9"/>
      <name val="ＭＳ Ｐゴシック"/>
      <family val="3"/>
      <charset val="128"/>
    </font>
    <font>
      <sz val="14"/>
      <name val="ＭＳ ゴシック"/>
      <family val="3"/>
      <charset val="128"/>
    </font>
    <font>
      <sz val="10"/>
      <name val="ＭＳ ゴシック"/>
      <family val="3"/>
      <charset val="128"/>
    </font>
    <font>
      <sz val="11"/>
      <name val="ＭＳ Ｐゴシック"/>
      <family val="3"/>
      <charset val="128"/>
      <scheme val="minor"/>
    </font>
    <font>
      <sz val="6"/>
      <name val="ＭＳ Ｐゴシック"/>
      <family val="3"/>
      <charset val="128"/>
      <scheme val="minor"/>
    </font>
    <font>
      <sz val="12"/>
      <name val="ＭＳ ゴシック"/>
      <family val="3"/>
      <charset val="128"/>
    </font>
    <font>
      <sz val="11"/>
      <name val="ＭＳ ゴシック"/>
      <family val="3"/>
      <charset val="128"/>
    </font>
    <font>
      <sz val="11"/>
      <name val="ＭＳ Ｐ明朝"/>
      <family val="1"/>
      <charset val="128"/>
    </font>
    <font>
      <b/>
      <sz val="20"/>
      <name val="ＭＳ ゴシック"/>
      <family val="3"/>
      <charset val="128"/>
    </font>
    <font>
      <b/>
      <sz val="12"/>
      <name val="ＭＳ ゴシック"/>
      <family val="3"/>
      <charset val="128"/>
    </font>
    <font>
      <sz val="8"/>
      <name val="ＭＳ Ｐゴシック"/>
      <family val="3"/>
      <charset val="128"/>
      <scheme val="minor"/>
    </font>
    <font>
      <sz val="10"/>
      <name val="ＭＳ Ｐ明朝"/>
      <family val="1"/>
      <charset val="128"/>
    </font>
    <font>
      <sz val="11"/>
      <name val="ＭＳ 明朝"/>
      <family val="1"/>
      <charset val="128"/>
    </font>
    <font>
      <u/>
      <sz val="9"/>
      <name val="ＭＳ ゴシック"/>
      <family val="3"/>
      <charset val="128"/>
    </font>
    <font>
      <sz val="11"/>
      <color theme="1"/>
      <name val="ＭＳ Ｐゴシック"/>
      <family val="3"/>
      <charset val="128"/>
    </font>
    <font>
      <sz val="12"/>
      <color theme="1"/>
      <name val="ＭＳ Ｐゴシック"/>
      <family val="3"/>
      <charset val="128"/>
    </font>
    <font>
      <strike/>
      <sz val="11"/>
      <name val="ＭＳ ゴシック"/>
      <family val="3"/>
      <charset val="128"/>
    </font>
    <font>
      <sz val="12"/>
      <color theme="1"/>
      <name val="ＭＳ ゴシック"/>
      <family val="3"/>
      <charset val="128"/>
    </font>
    <font>
      <b/>
      <sz val="16"/>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2"/>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name val="ＭＳ Ｐゴシック"/>
      <family val="3"/>
      <charset val="128"/>
    </font>
    <font>
      <b/>
      <sz val="11"/>
      <name val="ＭＳ Ｐゴシック"/>
      <family val="3"/>
      <charset val="128"/>
    </font>
    <font>
      <sz val="10"/>
      <color theme="1"/>
      <name val="ＭＳ Ｐゴシック"/>
      <family val="3"/>
      <charset val="128"/>
    </font>
    <font>
      <sz val="12"/>
      <name val="ＭＳ 明朝"/>
      <family val="1"/>
      <charset val="128"/>
    </font>
    <font>
      <sz val="10.5"/>
      <name val="ＭＳ 明朝"/>
      <family val="1"/>
      <charset val="128"/>
    </font>
    <font>
      <b/>
      <sz val="10.5"/>
      <name val="ＭＳ 明朝"/>
      <family val="1"/>
      <charset val="128"/>
    </font>
    <font>
      <u/>
      <sz val="10"/>
      <name val="HG丸ｺﾞｼｯｸM-PRO"/>
      <family val="3"/>
      <charset val="128"/>
    </font>
    <font>
      <sz val="10"/>
      <name val="ＭＳ 明朝"/>
      <family val="1"/>
      <charset val="128"/>
    </font>
    <font>
      <sz val="10.5"/>
      <name val="ＭＳ Ｐゴシック"/>
      <family val="3"/>
      <charset val="128"/>
    </font>
    <font>
      <sz val="10"/>
      <name val="HG丸ｺﾞｼｯｸM-PRO"/>
      <family val="3"/>
      <charset val="128"/>
    </font>
    <font>
      <sz val="8"/>
      <color theme="1"/>
      <name val="ＭＳ Ｐゴシック"/>
      <family val="3"/>
      <charset val="128"/>
      <scheme val="minor"/>
    </font>
    <font>
      <b/>
      <sz val="14"/>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4"/>
      <color rgb="FFF44414"/>
      <name val="ＭＳ Ｐゴシック"/>
      <family val="3"/>
      <charset val="128"/>
      <scheme val="minor"/>
    </font>
    <font>
      <b/>
      <sz val="14"/>
      <color rgb="FF0990FF"/>
      <name val="ＭＳ Ｐゴシック"/>
      <family val="3"/>
      <charset val="128"/>
      <scheme val="minor"/>
    </font>
    <font>
      <sz val="11"/>
      <color theme="0"/>
      <name val="ＭＳ Ｐゴシック"/>
      <family val="3"/>
      <charset val="128"/>
      <scheme val="minor"/>
    </font>
    <font>
      <sz val="14"/>
      <color rgb="FF0990FF"/>
      <name val="ＭＳ Ｐゴシック"/>
      <family val="3"/>
      <charset val="128"/>
      <scheme val="minor"/>
    </font>
    <font>
      <sz val="14"/>
      <color theme="0"/>
      <name val="ＭＳ Ｐゴシック"/>
      <family val="3"/>
      <charset val="128"/>
      <scheme val="minor"/>
    </font>
    <font>
      <b/>
      <sz val="14"/>
      <color theme="0"/>
      <name val="ＭＳ Ｐゴシック"/>
      <family val="3"/>
      <charset val="128"/>
      <scheme val="minor"/>
    </font>
    <font>
      <sz val="11"/>
      <color rgb="FF000000"/>
      <name val="游ゴシック"/>
      <family val="3"/>
      <charset val="128"/>
    </font>
    <font>
      <b/>
      <sz val="12"/>
      <color rgb="FFFF0000"/>
      <name val="ＭＳ ゴシック"/>
      <family val="3"/>
      <charset val="128"/>
    </font>
    <font>
      <strike/>
      <u/>
      <sz val="9"/>
      <name val="ＭＳ ゴシック"/>
      <family val="3"/>
      <charset val="128"/>
    </font>
  </fonts>
  <fills count="13">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749992370372631"/>
        <bgColor indexed="64"/>
      </patternFill>
    </fill>
    <fill>
      <patternFill patternType="solid">
        <fgColor rgb="FFFFFE72"/>
        <bgColor indexed="64"/>
      </patternFill>
    </fill>
    <fill>
      <patternFill patternType="solid">
        <fgColor rgb="FF189EF0"/>
        <bgColor indexed="64"/>
      </patternFill>
    </fill>
  </fills>
  <borders count="1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diagonal/>
    </border>
    <border>
      <left/>
      <right/>
      <top/>
      <bottom style="dotted">
        <color indexed="64"/>
      </bottom>
      <diagonal/>
    </border>
    <border>
      <left style="dotted">
        <color indexed="64"/>
      </left>
      <right style="thin">
        <color indexed="64"/>
      </right>
      <top style="dotted">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hair">
        <color indexed="64"/>
      </top>
      <bottom style="dotted">
        <color indexed="64"/>
      </bottom>
      <diagonal/>
    </border>
    <border>
      <left/>
      <right/>
      <top style="dotted">
        <color indexed="64"/>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style="dotted">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4">
    <xf numFmtId="0" fontId="0" fillId="0" borderId="0">
      <alignment vertical="center"/>
    </xf>
    <xf numFmtId="0" fontId="4" fillId="0" borderId="0">
      <alignment vertical="center"/>
    </xf>
    <xf numFmtId="0" fontId="7" fillId="0" borderId="0">
      <alignment vertical="center"/>
    </xf>
    <xf numFmtId="0" fontId="7" fillId="0" borderId="0">
      <alignment vertical="center"/>
    </xf>
    <xf numFmtId="0" fontId="3" fillId="0" borderId="0">
      <alignment vertical="center"/>
    </xf>
    <xf numFmtId="0" fontId="7" fillId="0" borderId="0"/>
    <xf numFmtId="0" fontId="29" fillId="0" borderId="0">
      <alignment vertical="center"/>
    </xf>
    <xf numFmtId="0" fontId="32" fillId="0" borderId="0"/>
    <xf numFmtId="38" fontId="29" fillId="0" borderId="0" applyFont="0" applyFill="0" applyBorder="0" applyAlignment="0" applyProtection="0">
      <alignment vertical="center"/>
    </xf>
    <xf numFmtId="38" fontId="7" fillId="0" borderId="0" applyFont="0" applyFill="0" applyBorder="0" applyAlignment="0" applyProtection="0"/>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2" fillId="0" borderId="0">
      <alignment vertical="center"/>
    </xf>
    <xf numFmtId="0" fontId="1" fillId="0" borderId="0">
      <alignment vertical="center"/>
    </xf>
  </cellStyleXfs>
  <cellXfs count="815">
    <xf numFmtId="0" fontId="0" fillId="0" borderId="0" xfId="0">
      <alignment vertical="center"/>
    </xf>
    <xf numFmtId="0" fontId="6" fillId="0" borderId="5" xfId="0" applyFont="1" applyFill="1" applyBorder="1" applyAlignment="1">
      <alignment horizontal="left" vertical="top" wrapText="1"/>
    </xf>
    <xf numFmtId="0" fontId="6" fillId="0" borderId="1" xfId="0" applyFont="1" applyFill="1" applyBorder="1" applyAlignment="1">
      <alignment vertical="top" wrapText="1"/>
    </xf>
    <xf numFmtId="0" fontId="6" fillId="0" borderId="2" xfId="0" applyFont="1" applyFill="1" applyBorder="1" applyAlignment="1">
      <alignment horizontal="left" vertical="center" wrapText="1"/>
    </xf>
    <xf numFmtId="0" fontId="6" fillId="0" borderId="20" xfId="0" applyFont="1" applyFill="1" applyBorder="1">
      <alignment vertical="center"/>
    </xf>
    <xf numFmtId="0" fontId="6" fillId="0" borderId="23" xfId="0" applyFont="1" applyFill="1" applyBorder="1" applyAlignment="1">
      <alignment horizontal="center" vertical="center"/>
    </xf>
    <xf numFmtId="0" fontId="6" fillId="0" borderId="23" xfId="0" applyFont="1" applyFill="1" applyBorder="1">
      <alignment vertical="center"/>
    </xf>
    <xf numFmtId="0" fontId="6" fillId="0" borderId="3" xfId="0" applyFont="1" applyFill="1" applyBorder="1" applyAlignment="1">
      <alignment vertical="top" wrapText="1"/>
    </xf>
    <xf numFmtId="0" fontId="6" fillId="0" borderId="24" xfId="0" applyFont="1" applyFill="1" applyBorder="1">
      <alignment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6" xfId="0" applyFont="1" applyFill="1" applyBorder="1">
      <alignment vertical="center"/>
    </xf>
    <xf numFmtId="0" fontId="6" fillId="0" borderId="0" xfId="0" applyFont="1" applyFill="1">
      <alignment vertical="center"/>
    </xf>
    <xf numFmtId="0" fontId="6" fillId="0" borderId="1" xfId="0" applyFont="1" applyFill="1" applyBorder="1">
      <alignment vertical="center"/>
    </xf>
    <xf numFmtId="0" fontId="6" fillId="0" borderId="16" xfId="0" applyFont="1" applyFill="1" applyBorder="1" applyAlignment="1">
      <alignment horizontal="center" vertical="center"/>
    </xf>
    <xf numFmtId="0" fontId="6" fillId="0" borderId="16" xfId="0" applyFont="1" applyFill="1" applyBorder="1">
      <alignment vertical="center"/>
    </xf>
    <xf numFmtId="0" fontId="6" fillId="0" borderId="5" xfId="0" applyFont="1" applyFill="1" applyBorder="1" applyAlignment="1">
      <alignment vertical="top" wrapText="1"/>
    </xf>
    <xf numFmtId="0" fontId="6" fillId="0" borderId="5"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5" xfId="0" applyFont="1" applyFill="1" applyBorder="1">
      <alignment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7" xfId="0" applyFont="1" applyFill="1" applyBorder="1">
      <alignment vertical="center"/>
    </xf>
    <xf numFmtId="0" fontId="6" fillId="0" borderId="31" xfId="0" applyFont="1" applyFill="1" applyBorder="1" applyAlignment="1">
      <alignment horizontal="center" vertical="center"/>
    </xf>
    <xf numFmtId="0" fontId="6" fillId="0" borderId="30"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6" xfId="0" applyFont="1" applyFill="1" applyBorder="1" applyAlignment="1">
      <alignment vertical="top" wrapText="1"/>
    </xf>
    <xf numFmtId="0" fontId="6" fillId="0" borderId="21" xfId="0" applyFont="1" applyFill="1" applyBorder="1" applyAlignment="1">
      <alignment vertical="top" wrapText="1"/>
    </xf>
    <xf numFmtId="0" fontId="6" fillId="0" borderId="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vertical="center" wrapText="1"/>
    </xf>
    <xf numFmtId="0" fontId="6" fillId="0" borderId="3" xfId="0" applyFont="1" applyFill="1" applyBorder="1" applyAlignment="1">
      <alignment vertical="center" wrapText="1"/>
    </xf>
    <xf numFmtId="0" fontId="6" fillId="0" borderId="25" xfId="0" applyFont="1" applyFill="1" applyBorder="1">
      <alignment vertical="center"/>
    </xf>
    <xf numFmtId="0" fontId="6" fillId="0" borderId="22" xfId="0" applyFont="1" applyFill="1" applyBorder="1" applyAlignment="1">
      <alignment vertical="top" wrapText="1"/>
    </xf>
    <xf numFmtId="0" fontId="6" fillId="0" borderId="2" xfId="1" applyFont="1" applyFill="1" applyBorder="1" applyAlignment="1">
      <alignment horizontal="center" vertical="center"/>
    </xf>
    <xf numFmtId="0" fontId="6" fillId="0" borderId="2" xfId="1" applyFont="1" applyFill="1" applyBorder="1">
      <alignment vertical="center"/>
    </xf>
    <xf numFmtId="0" fontId="6" fillId="0" borderId="16" xfId="1" applyFont="1" applyFill="1" applyBorder="1" applyAlignment="1">
      <alignment horizontal="center" vertical="center"/>
    </xf>
    <xf numFmtId="0" fontId="6" fillId="0" borderId="25" xfId="1" applyFont="1" applyFill="1" applyBorder="1" applyAlignment="1">
      <alignment horizontal="center" vertical="center"/>
    </xf>
    <xf numFmtId="0" fontId="6" fillId="0" borderId="17" xfId="0" applyFont="1" applyFill="1" applyBorder="1" applyAlignment="1">
      <alignment vertical="top" wrapText="1"/>
    </xf>
    <xf numFmtId="0" fontId="6" fillId="0" borderId="18" xfId="0" applyFont="1" applyFill="1" applyBorder="1">
      <alignment vertical="center"/>
    </xf>
    <xf numFmtId="0" fontId="6" fillId="0" borderId="4" xfId="0" applyFont="1" applyFill="1" applyBorder="1" applyAlignment="1">
      <alignment vertical="top" wrapText="1"/>
    </xf>
    <xf numFmtId="0" fontId="6" fillId="0" borderId="46" xfId="0" applyFont="1" applyFill="1" applyBorder="1" applyAlignment="1">
      <alignment horizontal="left" vertical="center" wrapText="1"/>
    </xf>
    <xf numFmtId="0" fontId="6" fillId="0" borderId="48" xfId="1" applyFont="1" applyFill="1" applyBorder="1" applyAlignment="1">
      <alignment horizontal="left" vertical="center" wrapText="1"/>
    </xf>
    <xf numFmtId="0" fontId="6" fillId="0" borderId="49" xfId="1" applyFont="1" applyFill="1" applyBorder="1" applyAlignment="1">
      <alignment horizontal="left" vertical="center" wrapText="1"/>
    </xf>
    <xf numFmtId="0" fontId="6" fillId="0" borderId="3"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7" xfId="1" applyFont="1" applyFill="1" applyBorder="1">
      <alignment vertical="center"/>
    </xf>
    <xf numFmtId="0" fontId="6" fillId="0" borderId="0" xfId="0" applyFont="1" applyFill="1" applyBorder="1" applyAlignment="1">
      <alignment vertical="top" wrapText="1"/>
    </xf>
    <xf numFmtId="0" fontId="6" fillId="0" borderId="48" xfId="0" applyFont="1" applyFill="1" applyBorder="1" applyAlignment="1">
      <alignment vertical="top" wrapText="1"/>
    </xf>
    <xf numFmtId="0" fontId="6" fillId="0" borderId="17" xfId="1" applyFont="1" applyFill="1" applyBorder="1" applyAlignment="1">
      <alignment vertical="top" wrapText="1"/>
    </xf>
    <xf numFmtId="0" fontId="6" fillId="0" borderId="55" xfId="1" applyFont="1" applyFill="1" applyBorder="1" applyAlignment="1">
      <alignment vertical="top" wrapText="1"/>
    </xf>
    <xf numFmtId="177" fontId="19" fillId="0" borderId="32" xfId="3" applyNumberFormat="1" applyFont="1" applyFill="1" applyBorder="1" applyAlignment="1">
      <alignment horizontal="center" vertical="center" wrapText="1"/>
    </xf>
    <xf numFmtId="177" fontId="19" fillId="0" borderId="8" xfId="3" applyNumberFormat="1" applyFont="1" applyFill="1" applyBorder="1" applyAlignment="1">
      <alignment horizontal="center" vertical="center" wrapText="1"/>
    </xf>
    <xf numFmtId="0" fontId="7" fillId="0" borderId="0" xfId="2" applyFont="1">
      <alignment vertical="center"/>
    </xf>
    <xf numFmtId="0" fontId="7" fillId="0" borderId="0" xfId="2" applyFont="1" applyBorder="1">
      <alignment vertical="center"/>
    </xf>
    <xf numFmtId="0" fontId="7" fillId="0" borderId="0" xfId="2" applyFont="1" applyBorder="1" applyAlignment="1">
      <alignment horizontal="center"/>
    </xf>
    <xf numFmtId="0" fontId="7" fillId="2" borderId="7" xfId="2" applyFont="1" applyFill="1" applyBorder="1" applyAlignment="1">
      <alignment horizontal="distributed" vertical="center"/>
    </xf>
    <xf numFmtId="0" fontId="7" fillId="0" borderId="8" xfId="2" applyFont="1" applyFill="1" applyBorder="1" applyAlignment="1">
      <alignment horizontal="right" vertical="center"/>
    </xf>
    <xf numFmtId="0" fontId="7" fillId="0" borderId="9" xfId="2" applyFont="1" applyFill="1" applyBorder="1" applyAlignment="1">
      <alignment horizontal="right"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0" xfId="2" applyFont="1" applyBorder="1" applyAlignment="1">
      <alignment horizontal="center" vertical="center"/>
    </xf>
    <xf numFmtId="0" fontId="7" fillId="0" borderId="15" xfId="2" applyFont="1" applyBorder="1" applyAlignment="1">
      <alignment horizontal="center" vertical="center"/>
    </xf>
    <xf numFmtId="0" fontId="7" fillId="0" borderId="11"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37" xfId="2" applyFont="1" applyBorder="1" applyAlignment="1">
      <alignment horizontal="center" vertical="center"/>
    </xf>
    <xf numFmtId="0" fontId="7" fillId="2" borderId="11" xfId="2" applyFont="1" applyFill="1" applyBorder="1" applyAlignment="1">
      <alignment horizontal="distributed" vertical="center"/>
    </xf>
    <xf numFmtId="0" fontId="7" fillId="0" borderId="10" xfId="2" applyFont="1" applyFill="1" applyBorder="1" applyAlignment="1">
      <alignment horizontal="distributed" vertical="center"/>
    </xf>
    <xf numFmtId="0" fontId="7" fillId="0" borderId="10" xfId="2" applyFont="1" applyFill="1" applyBorder="1" applyAlignment="1">
      <alignment horizontal="center" vertical="center"/>
    </xf>
    <xf numFmtId="0" fontId="7" fillId="0" borderId="0" xfId="2" applyFont="1" applyFill="1">
      <alignment vertical="center"/>
    </xf>
    <xf numFmtId="0" fontId="7" fillId="0" borderId="33" xfId="2" applyFont="1" applyFill="1" applyBorder="1" applyAlignment="1">
      <alignment horizontal="center" vertical="center"/>
    </xf>
    <xf numFmtId="0" fontId="7" fillId="0" borderId="42" xfId="2" applyFont="1" applyFill="1" applyBorder="1" applyAlignment="1">
      <alignment horizontal="center" vertical="center"/>
    </xf>
    <xf numFmtId="0" fontId="7" fillId="0" borderId="22" xfId="2" applyFont="1" applyFill="1" applyBorder="1" applyAlignment="1">
      <alignment horizontal="center" vertical="center"/>
    </xf>
    <xf numFmtId="0" fontId="7" fillId="0" borderId="93" xfId="2" applyFont="1" applyFill="1" applyBorder="1" applyAlignment="1">
      <alignment horizontal="center" vertical="center"/>
    </xf>
    <xf numFmtId="0" fontId="7" fillId="0" borderId="94" xfId="2" applyFont="1" applyFill="1" applyBorder="1" applyAlignment="1">
      <alignment horizontal="center" vertical="center"/>
    </xf>
    <xf numFmtId="0" fontId="7" fillId="0" borderId="95" xfId="2" applyFont="1" applyFill="1" applyBorder="1" applyAlignment="1">
      <alignment horizontal="center" vertical="center"/>
    </xf>
    <xf numFmtId="0" fontId="7" fillId="0" borderId="42" xfId="2" applyFont="1" applyFill="1" applyBorder="1" applyAlignment="1">
      <alignment vertical="center"/>
    </xf>
    <xf numFmtId="0" fontId="7" fillId="0" borderId="92" xfId="2" applyFont="1" applyFill="1" applyBorder="1" applyAlignment="1">
      <alignment horizontal="center" vertical="center"/>
    </xf>
    <xf numFmtId="0" fontId="7" fillId="0" borderId="94" xfId="2" applyFont="1" applyFill="1" applyBorder="1" applyAlignment="1">
      <alignment vertical="center"/>
    </xf>
    <xf numFmtId="0" fontId="7" fillId="0" borderId="96" xfId="2" applyFont="1" applyFill="1" applyBorder="1" applyAlignment="1">
      <alignment horizontal="center" vertical="center"/>
    </xf>
    <xf numFmtId="0" fontId="7" fillId="0" borderId="11"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0" xfId="2" applyFont="1" applyFill="1" applyBorder="1" applyAlignment="1">
      <alignment horizontal="center" vertical="center" wrapText="1"/>
    </xf>
    <xf numFmtId="0" fontId="6" fillId="0" borderId="3" xfId="0" applyFont="1" applyFill="1" applyBorder="1" applyAlignment="1">
      <alignment horizontal="left" vertical="center" wrapText="1"/>
    </xf>
    <xf numFmtId="0" fontId="18" fillId="0" borderId="0" xfId="0" applyFont="1" applyFill="1" applyBorder="1" applyAlignment="1">
      <alignment vertical="top" wrapText="1"/>
    </xf>
    <xf numFmtId="0" fontId="6" fillId="0" borderId="21" xfId="0" applyFont="1" applyFill="1" applyBorder="1" applyAlignment="1">
      <alignment horizontal="left" vertical="center" wrapText="1"/>
    </xf>
    <xf numFmtId="0" fontId="6" fillId="0" borderId="0" xfId="0" applyFont="1" applyFill="1" applyAlignment="1">
      <alignment horizontal="center" vertical="center" wrapText="1"/>
    </xf>
    <xf numFmtId="0" fontId="15" fillId="0" borderId="0" xfId="0" applyFont="1" applyFill="1">
      <alignmen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lignment vertical="center"/>
    </xf>
    <xf numFmtId="0" fontId="6" fillId="0" borderId="2" xfId="1" applyFont="1" applyFill="1" applyBorder="1" applyAlignment="1">
      <alignment horizontal="left" vertical="center" wrapText="1"/>
    </xf>
    <xf numFmtId="0" fontId="6" fillId="0" borderId="0" xfId="1" applyFont="1" applyFill="1">
      <alignment vertical="center"/>
    </xf>
    <xf numFmtId="0" fontId="6" fillId="0" borderId="3" xfId="1" applyFont="1" applyFill="1" applyBorder="1" applyAlignment="1">
      <alignment horizontal="left" vertical="center" wrapText="1"/>
    </xf>
    <xf numFmtId="0" fontId="6" fillId="0" borderId="2" xfId="1" applyFont="1" applyFill="1" applyBorder="1" applyAlignment="1">
      <alignment vertical="top" wrapText="1"/>
    </xf>
    <xf numFmtId="0" fontId="6" fillId="0" borderId="2" xfId="0" applyFont="1" applyFill="1" applyBorder="1" applyAlignment="1">
      <alignment vertical="center" wrapText="1"/>
    </xf>
    <xf numFmtId="0" fontId="6" fillId="0" borderId="6" xfId="0" applyFont="1" applyFill="1" applyBorder="1" applyAlignment="1">
      <alignment vertical="top"/>
    </xf>
    <xf numFmtId="0" fontId="6" fillId="0" borderId="41" xfId="0" applyFont="1" applyFill="1" applyBorder="1" applyAlignment="1">
      <alignment vertical="top"/>
    </xf>
    <xf numFmtId="0" fontId="6" fillId="0" borderId="23" xfId="0" applyFont="1" applyFill="1" applyBorder="1" applyAlignment="1">
      <alignment vertical="top"/>
    </xf>
    <xf numFmtId="0" fontId="6" fillId="0" borderId="0" xfId="0" applyFont="1" applyFill="1" applyAlignment="1">
      <alignment horizontal="center" vertical="center"/>
    </xf>
    <xf numFmtId="0" fontId="7" fillId="0" borderId="0" xfId="2" applyFont="1" applyAlignment="1">
      <alignment vertical="center"/>
    </xf>
    <xf numFmtId="0" fontId="7" fillId="0" borderId="0" xfId="2" applyFont="1" applyFill="1" applyBorder="1" applyAlignment="1">
      <alignment vertical="center"/>
    </xf>
    <xf numFmtId="0" fontId="7" fillId="2" borderId="3" xfId="2" applyFont="1" applyFill="1" applyBorder="1" applyAlignment="1">
      <alignment horizontal="distributed" vertical="center"/>
    </xf>
    <xf numFmtId="0" fontId="7" fillId="0" borderId="8" xfId="2" applyFont="1" applyFill="1" applyBorder="1" applyAlignment="1">
      <alignment horizontal="center" vertical="center"/>
    </xf>
    <xf numFmtId="0" fontId="7" fillId="5" borderId="24" xfId="2" applyFont="1" applyFill="1" applyBorder="1" applyAlignment="1">
      <alignment horizontal="distributed" vertical="center"/>
    </xf>
    <xf numFmtId="0" fontId="7" fillId="5" borderId="33" xfId="2" applyFont="1" applyFill="1" applyBorder="1" applyAlignment="1">
      <alignment horizontal="center" vertical="center"/>
    </xf>
    <xf numFmtId="0" fontId="7" fillId="5" borderId="93" xfId="2" applyFont="1" applyFill="1" applyBorder="1" applyAlignment="1">
      <alignment horizontal="center" vertical="center"/>
    </xf>
    <xf numFmtId="0" fontId="19" fillId="5" borderId="33" xfId="2" applyFont="1" applyFill="1" applyBorder="1" applyAlignment="1">
      <alignment horizontal="center" vertical="center" shrinkToFit="1"/>
    </xf>
    <xf numFmtId="20" fontId="23" fillId="0" borderId="33" xfId="2" applyNumberFormat="1" applyFont="1" applyFill="1" applyBorder="1" applyAlignment="1">
      <alignment horizontal="center" vertical="center"/>
    </xf>
    <xf numFmtId="20" fontId="23" fillId="0" borderId="22" xfId="2" applyNumberFormat="1" applyFont="1" applyFill="1" applyBorder="1" applyAlignment="1">
      <alignment horizontal="center" vertical="center"/>
    </xf>
    <xf numFmtId="20" fontId="23" fillId="0" borderId="42" xfId="2" applyNumberFormat="1" applyFont="1" applyFill="1" applyBorder="1" applyAlignment="1">
      <alignment horizontal="center" vertical="center"/>
    </xf>
    <xf numFmtId="0" fontId="23" fillId="0" borderId="42" xfId="2" applyFont="1" applyFill="1" applyBorder="1" applyAlignment="1">
      <alignment vertical="center"/>
    </xf>
    <xf numFmtId="0" fontId="6" fillId="0" borderId="24" xfId="0" applyFont="1" applyFill="1" applyBorder="1" applyAlignment="1">
      <alignment horizontal="center" vertical="center"/>
    </xf>
    <xf numFmtId="0" fontId="6" fillId="0" borderId="33" xfId="0" applyFont="1" applyFill="1" applyBorder="1" applyAlignment="1">
      <alignment vertical="top" wrapText="1"/>
    </xf>
    <xf numFmtId="0" fontId="6" fillId="0" borderId="16" xfId="0" applyFont="1" applyFill="1" applyBorder="1" applyAlignment="1">
      <alignment horizontal="center" vertical="center" wrapText="1"/>
    </xf>
    <xf numFmtId="0" fontId="6" fillId="0" borderId="16" xfId="0" applyFont="1" applyFill="1" applyBorder="1" applyAlignment="1">
      <alignment vertical="center" wrapText="1"/>
    </xf>
    <xf numFmtId="0" fontId="6" fillId="0" borderId="3" xfId="1" applyFont="1" applyFill="1" applyBorder="1" applyAlignment="1">
      <alignment vertical="top" wrapText="1"/>
    </xf>
    <xf numFmtId="0" fontId="6" fillId="0" borderId="3" xfId="1" applyFont="1" applyFill="1" applyBorder="1">
      <alignment vertical="center"/>
    </xf>
    <xf numFmtId="0" fontId="6" fillId="0" borderId="0" xfId="0" applyFont="1" applyFill="1" applyBorder="1">
      <alignment vertical="center"/>
    </xf>
    <xf numFmtId="0" fontId="20" fillId="0" borderId="0" xfId="3" applyFont="1" applyAlignment="1">
      <alignment vertical="center"/>
    </xf>
    <xf numFmtId="0" fontId="9" fillId="0" borderId="0" xfId="3" applyFont="1">
      <alignment vertical="center"/>
    </xf>
    <xf numFmtId="0" fontId="18" fillId="0" borderId="0" xfId="3" applyFont="1" applyAlignment="1">
      <alignment horizontal="left" vertical="center" wrapText="1"/>
    </xf>
    <xf numFmtId="0" fontId="18" fillId="0" borderId="0" xfId="3" applyFont="1" applyAlignment="1">
      <alignment horizontal="left" vertical="top" wrapText="1"/>
    </xf>
    <xf numFmtId="0" fontId="18" fillId="0" borderId="0" xfId="3" applyFont="1" applyAlignment="1">
      <alignment horizontal="center" vertical="center" wrapText="1"/>
    </xf>
    <xf numFmtId="0" fontId="18" fillId="0" borderId="0" xfId="3" applyFont="1" applyAlignment="1">
      <alignment horizontal="left" vertical="center" wrapText="1" shrinkToFit="1"/>
    </xf>
    <xf numFmtId="0" fontId="18" fillId="0" borderId="0" xfId="3" applyFont="1" applyAlignment="1">
      <alignment vertical="center" wrapText="1"/>
    </xf>
    <xf numFmtId="0" fontId="17" fillId="3" borderId="5" xfId="3" applyFont="1" applyFill="1" applyBorder="1" applyAlignment="1">
      <alignment horizontal="center" vertical="center" wrapText="1"/>
    </xf>
    <xf numFmtId="0" fontId="17" fillId="3" borderId="5" xfId="3" applyFont="1" applyFill="1" applyBorder="1" applyAlignment="1">
      <alignment vertical="center" wrapText="1"/>
    </xf>
    <xf numFmtId="0" fontId="18" fillId="0" borderId="22" xfId="3" applyFont="1" applyBorder="1" applyAlignment="1">
      <alignment horizontal="left" vertical="center" wrapText="1" shrinkToFit="1"/>
    </xf>
    <xf numFmtId="0" fontId="18" fillId="0" borderId="5" xfId="3" applyFont="1" applyBorder="1" applyAlignment="1">
      <alignment horizontal="left" vertical="center" wrapText="1"/>
    </xf>
    <xf numFmtId="0" fontId="18" fillId="0" borderId="5" xfId="3" applyFont="1" applyBorder="1" applyAlignment="1">
      <alignment horizontal="left" vertical="top" wrapText="1"/>
    </xf>
    <xf numFmtId="0" fontId="18" fillId="0" borderId="74" xfId="3" applyFont="1" applyBorder="1" applyAlignment="1">
      <alignment horizontal="left" vertical="top" wrapText="1" shrinkToFit="1"/>
    </xf>
    <xf numFmtId="0" fontId="18" fillId="0" borderId="75" xfId="3" applyFont="1" applyBorder="1" applyAlignment="1">
      <alignment horizontal="center" vertical="center" wrapText="1"/>
    </xf>
    <xf numFmtId="0" fontId="18" fillId="0" borderId="79" xfId="3" applyFont="1" applyBorder="1" applyAlignment="1">
      <alignment horizontal="left" vertical="center" wrapText="1" shrinkToFit="1"/>
    </xf>
    <xf numFmtId="0" fontId="18" fillId="0" borderId="3" xfId="3" applyFont="1" applyBorder="1" applyAlignment="1">
      <alignment horizontal="left" vertical="top" wrapText="1" shrinkToFit="1"/>
    </xf>
    <xf numFmtId="0" fontId="18" fillId="0" borderId="65" xfId="3" applyFont="1" applyBorder="1" applyAlignment="1">
      <alignment horizontal="left" vertical="top" wrapText="1" shrinkToFit="1"/>
    </xf>
    <xf numFmtId="0" fontId="18" fillId="0" borderId="76" xfId="3" applyFont="1" applyBorder="1" applyAlignment="1">
      <alignment horizontal="left" vertical="center" wrapText="1" shrinkToFit="1"/>
    </xf>
    <xf numFmtId="0" fontId="18" fillId="0" borderId="2" xfId="3" applyFont="1" applyBorder="1" applyAlignment="1">
      <alignment horizontal="left" vertical="top" wrapText="1" shrinkToFit="1"/>
    </xf>
    <xf numFmtId="0" fontId="18" fillId="0" borderId="62" xfId="3" applyFont="1" applyBorder="1" applyAlignment="1">
      <alignment horizontal="left" vertical="top" wrapText="1" shrinkToFit="1"/>
    </xf>
    <xf numFmtId="0" fontId="18" fillId="0" borderId="59" xfId="3" applyFont="1" applyBorder="1" applyAlignment="1">
      <alignment horizontal="left" vertical="top" wrapText="1"/>
    </xf>
    <xf numFmtId="0" fontId="18" fillId="0" borderId="59" xfId="3" applyFont="1" applyBorder="1" applyAlignment="1">
      <alignment horizontal="left" vertical="center" wrapText="1"/>
    </xf>
    <xf numFmtId="0" fontId="18" fillId="0" borderId="62" xfId="3" applyFont="1" applyBorder="1" applyAlignment="1">
      <alignment horizontal="left" vertical="top" wrapText="1"/>
    </xf>
    <xf numFmtId="0" fontId="18" fillId="0" borderId="62" xfId="3" applyFont="1" applyBorder="1" applyAlignment="1">
      <alignment vertical="center" wrapText="1"/>
    </xf>
    <xf numFmtId="0" fontId="18" fillId="4" borderId="1" xfId="3" applyFont="1" applyFill="1" applyBorder="1" applyAlignment="1">
      <alignment horizontal="left" vertical="top" wrapText="1"/>
    </xf>
    <xf numFmtId="0" fontId="18" fillId="0" borderId="72" xfId="3" applyFont="1" applyBorder="1" applyAlignment="1">
      <alignment horizontal="center" vertical="center" wrapText="1"/>
    </xf>
    <xf numFmtId="0" fontId="18" fillId="4" borderId="84" xfId="3" applyFont="1" applyFill="1" applyBorder="1" applyAlignment="1">
      <alignment vertical="center" wrapText="1" shrinkToFit="1"/>
    </xf>
    <xf numFmtId="0" fontId="18" fillId="4" borderId="1" xfId="3" applyFont="1" applyFill="1" applyBorder="1" applyAlignment="1">
      <alignment vertical="center" wrapText="1"/>
    </xf>
    <xf numFmtId="0" fontId="18" fillId="4" borderId="85" xfId="3" applyFont="1" applyFill="1" applyBorder="1" applyAlignment="1">
      <alignment horizontal="left" vertical="top" wrapText="1"/>
    </xf>
    <xf numFmtId="0" fontId="18" fillId="0" borderId="66" xfId="3" applyFont="1" applyBorder="1" applyAlignment="1">
      <alignment horizontal="center" vertical="center" wrapText="1"/>
    </xf>
    <xf numFmtId="0" fontId="18" fillId="4" borderId="86" xfId="3" applyFont="1" applyFill="1" applyBorder="1" applyAlignment="1">
      <alignment vertical="center" wrapText="1" shrinkToFit="1"/>
    </xf>
    <xf numFmtId="0" fontId="18" fillId="4" borderId="65" xfId="3" applyFont="1" applyFill="1" applyBorder="1" applyAlignment="1">
      <alignment vertical="center" wrapText="1"/>
    </xf>
    <xf numFmtId="0" fontId="18" fillId="4" borderId="75" xfId="3" applyFont="1" applyFill="1" applyBorder="1" applyAlignment="1">
      <alignment horizontal="left" vertical="top" wrapText="1"/>
    </xf>
    <xf numFmtId="0" fontId="18" fillId="0" borderId="77" xfId="3" applyFont="1" applyBorder="1" applyAlignment="1">
      <alignment horizontal="center" vertical="center" wrapText="1"/>
    </xf>
    <xf numFmtId="0" fontId="18" fillId="4" borderId="90" xfId="3" applyFont="1" applyFill="1" applyBorder="1" applyAlignment="1">
      <alignment vertical="center" wrapText="1" shrinkToFit="1"/>
    </xf>
    <xf numFmtId="0" fontId="18" fillId="4" borderId="74" xfId="3" applyFont="1" applyFill="1" applyBorder="1" applyAlignment="1">
      <alignment vertical="center" wrapText="1"/>
    </xf>
    <xf numFmtId="0" fontId="18" fillId="0" borderId="69" xfId="3" applyFont="1" applyBorder="1" applyAlignment="1">
      <alignment horizontal="left" vertical="top" wrapText="1"/>
    </xf>
    <xf numFmtId="0" fontId="18" fillId="0" borderId="63" xfId="3" applyFont="1" applyBorder="1" applyAlignment="1">
      <alignment horizontal="center" vertical="center" wrapText="1"/>
    </xf>
    <xf numFmtId="0" fontId="18" fillId="0" borderId="65" xfId="3" applyFont="1" applyBorder="1" applyAlignment="1">
      <alignment horizontal="left" vertical="top" wrapText="1"/>
    </xf>
    <xf numFmtId="0" fontId="18" fillId="0" borderId="87" xfId="3" applyFont="1" applyBorder="1" applyAlignment="1">
      <alignment horizontal="left" vertical="top" wrapText="1" shrinkToFit="1"/>
    </xf>
    <xf numFmtId="176" fontId="18" fillId="0" borderId="87" xfId="3" applyNumberFormat="1" applyFont="1" applyBorder="1" applyAlignment="1">
      <alignment horizontal="center" vertical="center" wrapText="1"/>
    </xf>
    <xf numFmtId="0" fontId="18" fillId="0" borderId="82" xfId="3" applyFont="1" applyBorder="1" applyAlignment="1">
      <alignment horizontal="left" vertical="center" wrapText="1" shrinkToFit="1"/>
    </xf>
    <xf numFmtId="0" fontId="18" fillId="0" borderId="1" xfId="3" applyFont="1" applyBorder="1" applyAlignment="1">
      <alignment vertical="center" wrapText="1"/>
    </xf>
    <xf numFmtId="0" fontId="17" fillId="0" borderId="0" xfId="3" applyFont="1">
      <alignment vertical="center"/>
    </xf>
    <xf numFmtId="0" fontId="18" fillId="0" borderId="85" xfId="3" applyFont="1" applyBorder="1" applyAlignment="1">
      <alignment horizontal="left" vertical="top" wrapText="1" shrinkToFit="1"/>
    </xf>
    <xf numFmtId="176" fontId="18" fillId="0" borderId="85" xfId="3" applyNumberFormat="1" applyFont="1" applyBorder="1" applyAlignment="1">
      <alignment horizontal="center" vertical="center" wrapText="1"/>
    </xf>
    <xf numFmtId="0" fontId="18" fillId="0" borderId="65" xfId="3" applyFont="1" applyBorder="1" applyAlignment="1">
      <alignment vertical="center" wrapText="1"/>
    </xf>
    <xf numFmtId="0" fontId="28" fillId="0" borderId="65" xfId="3" applyFont="1" applyBorder="1" applyAlignment="1">
      <alignment vertical="center" wrapText="1"/>
    </xf>
    <xf numFmtId="0" fontId="18" fillId="0" borderId="88" xfId="3" applyFont="1" applyBorder="1" applyAlignment="1">
      <alignment horizontal="left" vertical="top" wrapText="1" shrinkToFit="1"/>
    </xf>
    <xf numFmtId="176" fontId="18" fillId="0" borderId="88" xfId="3" applyNumberFormat="1" applyFont="1" applyBorder="1" applyAlignment="1">
      <alignment horizontal="center" vertical="center" wrapText="1"/>
    </xf>
    <xf numFmtId="0" fontId="18" fillId="0" borderId="80" xfId="3" applyFont="1" applyBorder="1" applyAlignment="1">
      <alignment horizontal="left" vertical="center" wrapText="1" shrinkToFit="1"/>
    </xf>
    <xf numFmtId="0" fontId="18" fillId="0" borderId="74" xfId="3" applyFont="1" applyBorder="1" applyAlignment="1">
      <alignment vertical="center" wrapText="1"/>
    </xf>
    <xf numFmtId="0" fontId="18" fillId="0" borderId="89" xfId="3" applyFont="1" applyBorder="1" applyAlignment="1">
      <alignment horizontal="left" vertical="center" wrapText="1" shrinkToFit="1"/>
    </xf>
    <xf numFmtId="0" fontId="18" fillId="0" borderId="2" xfId="3" applyFont="1" applyBorder="1" applyAlignment="1">
      <alignment vertical="center" wrapText="1"/>
    </xf>
    <xf numFmtId="0" fontId="18" fillId="0" borderId="59" xfId="3" applyFont="1" applyBorder="1" applyAlignment="1">
      <alignment vertical="center" wrapText="1"/>
    </xf>
    <xf numFmtId="0" fontId="18" fillId="0" borderId="75" xfId="3" applyFont="1" applyBorder="1" applyAlignment="1">
      <alignment horizontal="left" vertical="top" wrapText="1" shrinkToFit="1"/>
    </xf>
    <xf numFmtId="176" fontId="18" fillId="0" borderId="75" xfId="3" applyNumberFormat="1" applyFont="1" applyBorder="1" applyAlignment="1">
      <alignment horizontal="center" vertical="center" wrapText="1"/>
    </xf>
    <xf numFmtId="0" fontId="18" fillId="0" borderId="0" xfId="3" applyFont="1" applyAlignment="1">
      <alignment horizontal="center" vertical="center"/>
    </xf>
    <xf numFmtId="0" fontId="18" fillId="0" borderId="0" xfId="3" applyFont="1" applyAlignment="1">
      <alignment vertical="center" shrinkToFit="1"/>
    </xf>
    <xf numFmtId="0" fontId="9" fillId="3" borderId="5" xfId="3" applyFont="1" applyFill="1" applyBorder="1">
      <alignment vertical="center"/>
    </xf>
    <xf numFmtId="0" fontId="18" fillId="4" borderId="59" xfId="3" applyFont="1" applyFill="1" applyBorder="1" applyAlignment="1">
      <alignment vertical="center" wrapText="1"/>
    </xf>
    <xf numFmtId="0" fontId="18" fillId="4" borderId="2" xfId="3" applyFont="1" applyFill="1" applyBorder="1" applyAlignment="1">
      <alignment vertical="center" wrapText="1"/>
    </xf>
    <xf numFmtId="0" fontId="18" fillId="4" borderId="110" xfId="3" applyFont="1" applyFill="1" applyBorder="1" applyAlignment="1">
      <alignment vertical="center" wrapText="1"/>
    </xf>
    <xf numFmtId="0" fontId="18" fillId="4" borderId="3" xfId="3" applyFont="1" applyFill="1" applyBorder="1" applyAlignment="1">
      <alignment vertical="center" wrapText="1"/>
    </xf>
    <xf numFmtId="0" fontId="18" fillId="0" borderId="82" xfId="3" applyFont="1" applyBorder="1" applyAlignment="1">
      <alignment vertical="center" shrinkToFit="1"/>
    </xf>
    <xf numFmtId="0" fontId="18" fillId="0" borderId="79" xfId="3" applyFont="1" applyBorder="1" applyAlignment="1">
      <alignment vertical="center" shrinkToFit="1"/>
    </xf>
    <xf numFmtId="0" fontId="18" fillId="4" borderId="62" xfId="3" applyFont="1" applyFill="1" applyBorder="1" applyAlignment="1">
      <alignment horizontal="left" vertical="top" wrapText="1"/>
    </xf>
    <xf numFmtId="0" fontId="18" fillId="4" borderId="80" xfId="3" applyFont="1" applyFill="1" applyBorder="1" applyAlignment="1">
      <alignment vertical="center" shrinkToFit="1"/>
    </xf>
    <xf numFmtId="0" fontId="18" fillId="4" borderId="62" xfId="3" applyFont="1" applyFill="1" applyBorder="1" applyAlignment="1">
      <alignment vertical="center" wrapText="1"/>
    </xf>
    <xf numFmtId="0" fontId="18" fillId="4" borderId="69" xfId="3" applyFont="1" applyFill="1" applyBorder="1" applyAlignment="1">
      <alignment horizontal="left" vertical="top" wrapText="1"/>
    </xf>
    <xf numFmtId="0" fontId="18" fillId="4" borderId="91" xfId="3" applyFont="1" applyFill="1" applyBorder="1" applyAlignment="1">
      <alignment vertical="center" shrinkToFit="1"/>
    </xf>
    <xf numFmtId="0" fontId="18" fillId="4" borderId="69" xfId="3" applyFont="1" applyFill="1" applyBorder="1" applyAlignment="1">
      <alignment vertical="center" wrapText="1"/>
    </xf>
    <xf numFmtId="0" fontId="18" fillId="0" borderId="66" xfId="3" applyFont="1" applyBorder="1" applyAlignment="1">
      <alignment horizontal="center" vertical="center"/>
    </xf>
    <xf numFmtId="0" fontId="18" fillId="0" borderId="63" xfId="3" applyFont="1" applyBorder="1" applyAlignment="1">
      <alignment horizontal="center" vertical="center"/>
    </xf>
    <xf numFmtId="0" fontId="18" fillId="4" borderId="72" xfId="3" applyFont="1" applyFill="1" applyBorder="1" applyAlignment="1">
      <alignment horizontal="center" vertical="center" wrapText="1"/>
    </xf>
    <xf numFmtId="0" fontId="18" fillId="4" borderId="23" xfId="3" applyFont="1" applyFill="1" applyBorder="1" applyAlignment="1">
      <alignment horizontal="left" vertical="center" shrinkToFit="1"/>
    </xf>
    <xf numFmtId="0" fontId="18" fillId="4" borderId="63" xfId="3" applyFont="1" applyFill="1" applyBorder="1" applyAlignment="1">
      <alignment horizontal="center" vertical="center" wrapText="1"/>
    </xf>
    <xf numFmtId="0" fontId="18" fillId="4" borderId="64" xfId="3" applyFont="1" applyFill="1" applyBorder="1" applyAlignment="1">
      <alignment horizontal="left" vertical="center" shrinkToFit="1"/>
    </xf>
    <xf numFmtId="0" fontId="18" fillId="0" borderId="82" xfId="3" applyFont="1" applyBorder="1" applyAlignment="1">
      <alignment horizontal="left" vertical="center" shrinkToFit="1"/>
    </xf>
    <xf numFmtId="0" fontId="18" fillId="0" borderId="79" xfId="3" applyFont="1" applyBorder="1" applyAlignment="1">
      <alignment horizontal="left" vertical="center" shrinkToFit="1"/>
    </xf>
    <xf numFmtId="0" fontId="18" fillId="0" borderId="80" xfId="3" applyFont="1" applyBorder="1" applyAlignment="1">
      <alignment horizontal="left" vertical="center" shrinkToFit="1"/>
    </xf>
    <xf numFmtId="0" fontId="18" fillId="0" borderId="89" xfId="3" applyFont="1" applyBorder="1" applyAlignment="1">
      <alignment horizontal="left" vertical="center" shrinkToFit="1"/>
    </xf>
    <xf numFmtId="0" fontId="18" fillId="0" borderId="1" xfId="3" applyFont="1" applyBorder="1" applyAlignment="1">
      <alignment horizontal="left" vertical="top" wrapText="1" shrinkToFit="1"/>
    </xf>
    <xf numFmtId="176" fontId="18" fillId="0" borderId="6" xfId="3" applyNumberFormat="1" applyFont="1" applyBorder="1" applyAlignment="1">
      <alignment horizontal="center" vertical="center" wrapText="1"/>
    </xf>
    <xf numFmtId="0" fontId="18" fillId="0" borderId="84" xfId="3" applyFont="1" applyBorder="1" applyAlignment="1">
      <alignment horizontal="left" vertical="center" shrinkToFit="1"/>
    </xf>
    <xf numFmtId="0" fontId="18" fillId="0" borderId="4" xfId="3" applyFont="1" applyBorder="1" applyAlignment="1">
      <alignment horizontal="left" vertical="top" wrapText="1" shrinkToFit="1"/>
    </xf>
    <xf numFmtId="176" fontId="18" fillId="0" borderId="4" xfId="3" applyNumberFormat="1" applyFont="1" applyBorder="1" applyAlignment="1">
      <alignment horizontal="center" vertical="center" wrapText="1"/>
    </xf>
    <xf numFmtId="0" fontId="18" fillId="0" borderId="76" xfId="3" applyFont="1" applyBorder="1" applyAlignment="1">
      <alignment horizontal="left" vertical="center" shrinkToFit="1"/>
    </xf>
    <xf numFmtId="176" fontId="18" fillId="0" borderId="68" xfId="3" applyNumberFormat="1" applyFont="1" applyBorder="1" applyAlignment="1">
      <alignment horizontal="center" vertical="center" wrapText="1"/>
    </xf>
    <xf numFmtId="0" fontId="6" fillId="0" borderId="20" xfId="0" applyFont="1" applyFill="1" applyBorder="1" applyAlignment="1">
      <alignment horizontal="center" vertical="center"/>
    </xf>
    <xf numFmtId="0" fontId="14" fillId="0" borderId="0" xfId="0" applyFont="1">
      <alignment vertical="center"/>
    </xf>
    <xf numFmtId="0" fontId="25" fillId="0" borderId="2" xfId="0" applyFont="1" applyFill="1" applyBorder="1" applyAlignment="1">
      <alignment vertical="top" wrapText="1"/>
    </xf>
    <xf numFmtId="0" fontId="25" fillId="0" borderId="2" xfId="0" applyFont="1" applyFill="1" applyBorder="1" applyAlignment="1">
      <alignment vertical="center" wrapText="1"/>
    </xf>
    <xf numFmtId="0" fontId="25" fillId="0" borderId="3" xfId="0" applyFont="1" applyFill="1" applyBorder="1" applyAlignment="1">
      <alignment vertical="center" wrapText="1"/>
    </xf>
    <xf numFmtId="0" fontId="25" fillId="0" borderId="3" xfId="0" applyFont="1" applyFill="1" applyBorder="1" applyAlignment="1">
      <alignment vertical="top" wrapText="1"/>
    </xf>
    <xf numFmtId="0" fontId="6" fillId="0" borderId="21" xfId="0" applyFont="1" applyFill="1" applyBorder="1" applyAlignment="1">
      <alignment horizontal="left" vertical="top"/>
    </xf>
    <xf numFmtId="0" fontId="25" fillId="0" borderId="24" xfId="0" applyFont="1" applyFill="1" applyBorder="1" applyAlignment="1">
      <alignment horizontal="left" wrapText="1"/>
    </xf>
    <xf numFmtId="0" fontId="32" fillId="0" borderId="0" xfId="7"/>
    <xf numFmtId="179" fontId="7" fillId="7" borderId="25" xfId="8" applyNumberFormat="1" applyFont="1" applyFill="1" applyBorder="1" applyAlignment="1" applyProtection="1">
      <alignment vertical="center"/>
      <protection locked="0"/>
    </xf>
    <xf numFmtId="2" fontId="7" fillId="0" borderId="113" xfId="8" applyNumberFormat="1" applyFont="1" applyFill="1" applyBorder="1" applyAlignment="1" applyProtection="1"/>
    <xf numFmtId="179" fontId="7" fillId="7" borderId="16" xfId="8" applyNumberFormat="1" applyFont="1" applyFill="1" applyBorder="1" applyAlignment="1" applyProtection="1">
      <alignment vertical="center"/>
      <protection locked="0"/>
    </xf>
    <xf numFmtId="179" fontId="7" fillId="7" borderId="27" xfId="8" applyNumberFormat="1" applyFont="1" applyFill="1" applyBorder="1" applyAlignment="1" applyProtection="1">
      <alignment vertical="center"/>
      <protection locked="0"/>
    </xf>
    <xf numFmtId="179" fontId="7" fillId="7" borderId="0" xfId="8" applyNumberFormat="1" applyFont="1" applyFill="1" applyBorder="1" applyAlignment="1" applyProtection="1">
      <alignment vertical="center"/>
      <protection locked="0"/>
    </xf>
    <xf numFmtId="179" fontId="7" fillId="7" borderId="2" xfId="8" applyNumberFormat="1" applyFont="1" applyFill="1" applyBorder="1" applyAlignment="1" applyProtection="1">
      <alignment vertical="center"/>
      <protection locked="0"/>
    </xf>
    <xf numFmtId="179" fontId="7" fillId="7" borderId="20" xfId="8" applyNumberFormat="1" applyFont="1" applyFill="1" applyBorder="1" applyAlignment="1" applyProtection="1">
      <alignment vertical="center"/>
      <protection locked="0"/>
    </xf>
    <xf numFmtId="179" fontId="7" fillId="7" borderId="49" xfId="8" applyNumberFormat="1" applyFont="1" applyFill="1" applyBorder="1" applyAlignment="1" applyProtection="1">
      <alignment vertical="center"/>
      <protection locked="0"/>
    </xf>
    <xf numFmtId="179" fontId="7" fillId="7" borderId="28" xfId="8" applyNumberFormat="1" applyFont="1" applyFill="1" applyBorder="1" applyAlignment="1" applyProtection="1">
      <alignment vertical="center"/>
      <protection locked="0"/>
    </xf>
    <xf numFmtId="179" fontId="7" fillId="7" borderId="32" xfId="8" applyNumberFormat="1" applyFont="1" applyFill="1" applyBorder="1" applyAlignment="1" applyProtection="1">
      <alignment vertical="center"/>
      <protection locked="0"/>
    </xf>
    <xf numFmtId="179" fontId="7" fillId="7" borderId="3" xfId="8" applyNumberFormat="1" applyFont="1" applyFill="1" applyBorder="1" applyAlignment="1" applyProtection="1">
      <alignment vertical="center"/>
      <protection locked="0"/>
    </xf>
    <xf numFmtId="179" fontId="7" fillId="7" borderId="24" xfId="8" applyNumberFormat="1" applyFont="1" applyFill="1" applyBorder="1" applyAlignment="1" applyProtection="1">
      <alignment vertical="center"/>
      <protection locked="0"/>
    </xf>
    <xf numFmtId="179" fontId="7" fillId="0" borderId="22" xfId="8" applyNumberFormat="1" applyFont="1" applyFill="1" applyBorder="1" applyAlignment="1" applyProtection="1">
      <alignment vertical="center"/>
    </xf>
    <xf numFmtId="179" fontId="7" fillId="0" borderId="5" xfId="8" applyNumberFormat="1" applyFont="1" applyFill="1" applyBorder="1" applyAlignment="1" applyProtection="1">
      <alignment vertical="center"/>
    </xf>
    <xf numFmtId="179" fontId="26" fillId="0" borderId="5" xfId="9" applyNumberFormat="1" applyFont="1" applyFill="1" applyBorder="1" applyAlignment="1" applyProtection="1">
      <alignment vertical="center"/>
    </xf>
    <xf numFmtId="2" fontId="7" fillId="8" borderId="22" xfId="8" applyNumberFormat="1" applyFont="1" applyFill="1" applyBorder="1" applyAlignment="1" applyProtection="1"/>
    <xf numFmtId="12" fontId="11" fillId="9" borderId="22" xfId="8" applyNumberFormat="1" applyFont="1" applyFill="1" applyBorder="1" applyAlignment="1" applyProtection="1">
      <alignment horizontal="center"/>
      <protection locked="0"/>
    </xf>
    <xf numFmtId="179" fontId="26" fillId="0" borderId="113" xfId="9" applyNumberFormat="1" applyFont="1" applyFill="1" applyBorder="1" applyAlignment="1" applyProtection="1">
      <alignment vertical="center"/>
    </xf>
    <xf numFmtId="180" fontId="7" fillId="8" borderId="23" xfId="8" applyNumberFormat="1" applyFont="1" applyFill="1" applyBorder="1" applyAlignment="1" applyProtection="1"/>
    <xf numFmtId="2" fontId="7" fillId="8" borderId="23" xfId="8" applyNumberFormat="1" applyFont="1" applyFill="1" applyBorder="1" applyAlignment="1" applyProtection="1"/>
    <xf numFmtId="2" fontId="7" fillId="8" borderId="42" xfId="8" applyNumberFormat="1" applyFont="1" applyFill="1" applyBorder="1" applyAlignment="1" applyProtection="1"/>
    <xf numFmtId="181" fontId="26" fillId="8" borderId="1" xfId="9" applyNumberFormat="1" applyFont="1" applyFill="1" applyBorder="1" applyAlignment="1" applyProtection="1">
      <alignment vertical="center"/>
    </xf>
    <xf numFmtId="180" fontId="39" fillId="8" borderId="119" xfId="8" applyNumberFormat="1" applyFont="1" applyFill="1" applyBorder="1" applyAlignment="1" applyProtection="1">
      <alignment vertical="center"/>
    </xf>
    <xf numFmtId="9" fontId="7" fillId="0" borderId="0" xfId="11" applyFont="1" applyFill="1" applyBorder="1" applyAlignment="1" applyProtection="1">
      <alignment horizontal="center" vertical="center" wrapText="1"/>
    </xf>
    <xf numFmtId="0" fontId="6" fillId="0" borderId="1" xfId="0" applyFont="1" applyBorder="1" applyAlignment="1">
      <alignment vertical="top" wrapText="1"/>
    </xf>
    <xf numFmtId="0" fontId="6" fillId="0" borderId="1" xfId="0" applyFont="1" applyBorder="1">
      <alignment vertical="center"/>
    </xf>
    <xf numFmtId="0" fontId="6" fillId="0" borderId="0" xfId="0" applyFont="1">
      <alignment vertical="center"/>
    </xf>
    <xf numFmtId="0" fontId="6" fillId="0" borderId="2" xfId="0" applyFont="1" applyBorder="1" applyAlignment="1">
      <alignment vertical="top" wrapText="1"/>
    </xf>
    <xf numFmtId="0" fontId="6" fillId="0" borderId="2" xfId="0" applyFont="1" applyBorder="1">
      <alignment vertical="center"/>
    </xf>
    <xf numFmtId="0" fontId="6" fillId="0" borderId="16" xfId="0" applyFont="1" applyBorder="1">
      <alignment vertical="center"/>
    </xf>
    <xf numFmtId="0" fontId="6" fillId="0" borderId="25"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5" xfId="0" applyFont="1" applyFill="1" applyBorder="1" applyAlignment="1">
      <alignment vertical="top" wrapText="1"/>
    </xf>
    <xf numFmtId="0" fontId="6" fillId="0" borderId="34" xfId="0" applyFont="1" applyFill="1" applyBorder="1" applyAlignment="1">
      <alignment vertical="top" wrapText="1"/>
    </xf>
    <xf numFmtId="0" fontId="6" fillId="0" borderId="27" xfId="0" applyFont="1" applyFill="1" applyBorder="1" applyAlignment="1">
      <alignment vertical="top" wrapText="1"/>
    </xf>
    <xf numFmtId="0" fontId="6" fillId="0" borderId="3" xfId="0" applyFont="1" applyFill="1" applyBorder="1" applyAlignment="1">
      <alignment vertical="top"/>
    </xf>
    <xf numFmtId="0" fontId="6" fillId="0" borderId="30"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30" xfId="0" applyFont="1" applyBorder="1" applyAlignment="1">
      <alignment vertical="top" wrapText="1"/>
    </xf>
    <xf numFmtId="0" fontId="6" fillId="0" borderId="2" xfId="0" applyFont="1" applyFill="1" applyBorder="1" applyAlignment="1">
      <alignment horizontal="left" vertical="top"/>
    </xf>
    <xf numFmtId="0" fontId="6" fillId="0" borderId="19" xfId="0" applyFont="1" applyFill="1" applyBorder="1" applyAlignment="1">
      <alignment horizontal="center" vertical="center"/>
    </xf>
    <xf numFmtId="0" fontId="6" fillId="0" borderId="3" xfId="0" applyFont="1" applyBorder="1" applyAlignment="1">
      <alignment horizontal="left" vertical="top" wrapText="1"/>
    </xf>
    <xf numFmtId="0" fontId="6" fillId="0" borderId="3" xfId="0" applyFont="1" applyBorder="1">
      <alignment vertical="center"/>
    </xf>
    <xf numFmtId="0" fontId="18" fillId="0" borderId="1" xfId="3" applyFont="1" applyBorder="1" applyAlignment="1">
      <alignment horizontal="left" vertical="center" wrapText="1"/>
    </xf>
    <xf numFmtId="0" fontId="18" fillId="0" borderId="3" xfId="3" applyFont="1" applyBorder="1" applyAlignment="1">
      <alignment horizontal="left" vertical="center" wrapText="1"/>
    </xf>
    <xf numFmtId="0" fontId="18" fillId="0" borderId="5" xfId="3" applyFont="1" applyBorder="1" applyAlignment="1">
      <alignment horizontal="left" vertical="center" wrapText="1" shrinkToFit="1"/>
    </xf>
    <xf numFmtId="0" fontId="18" fillId="0" borderId="88" xfId="3" applyFont="1" applyBorder="1" applyAlignment="1">
      <alignment vertical="center" wrapText="1" shrinkToFit="1"/>
    </xf>
    <xf numFmtId="0" fontId="18" fillId="0" borderId="87" xfId="3" applyFont="1" applyBorder="1" applyAlignment="1">
      <alignment vertical="center" wrapText="1" shrinkToFit="1"/>
    </xf>
    <xf numFmtId="0" fontId="18" fillId="0" borderId="85" xfId="3" applyFont="1" applyBorder="1" applyAlignment="1">
      <alignment vertical="center" wrapText="1" shrinkToFit="1"/>
    </xf>
    <xf numFmtId="0" fontId="18" fillId="0" borderId="0" xfId="3" applyFont="1" applyAlignment="1">
      <alignment horizontal="left" vertical="top" wrapText="1" shrinkToFit="1"/>
    </xf>
    <xf numFmtId="0" fontId="7" fillId="0" borderId="0" xfId="3">
      <alignment vertical="center"/>
    </xf>
    <xf numFmtId="0" fontId="18" fillId="0" borderId="64" xfId="3" applyFont="1" applyBorder="1" applyAlignment="1">
      <alignment horizontal="left" vertical="center" wrapText="1"/>
    </xf>
    <xf numFmtId="0" fontId="18" fillId="0" borderId="67" xfId="3" applyFont="1" applyBorder="1" applyAlignment="1">
      <alignment horizontal="left" vertical="center" wrapText="1"/>
    </xf>
    <xf numFmtId="0" fontId="18" fillId="0" borderId="78" xfId="3" applyFont="1" applyBorder="1" applyAlignment="1">
      <alignment horizontal="left" vertical="center" wrapText="1" shrinkToFit="1"/>
    </xf>
    <xf numFmtId="0" fontId="18" fillId="0" borderId="74" xfId="3" applyFont="1" applyBorder="1" applyAlignment="1">
      <alignment horizontal="left" vertical="top" wrapText="1"/>
    </xf>
    <xf numFmtId="0" fontId="18" fillId="0" borderId="61" xfId="3" applyFont="1" applyBorder="1" applyAlignment="1">
      <alignment horizontal="left" vertical="center" wrapText="1" shrinkToFit="1"/>
    </xf>
    <xf numFmtId="0" fontId="18" fillId="0" borderId="60" xfId="3" applyFont="1" applyBorder="1" applyAlignment="1">
      <alignment horizontal="center" vertical="center" wrapText="1"/>
    </xf>
    <xf numFmtId="0" fontId="18" fillId="0" borderId="2" xfId="3" applyFont="1" applyBorder="1" applyAlignment="1">
      <alignment horizontal="left" vertical="top" wrapText="1"/>
    </xf>
    <xf numFmtId="0" fontId="18" fillId="0" borderId="5" xfId="3" applyFont="1" applyBorder="1" applyAlignment="1">
      <alignment vertical="center" wrapText="1"/>
    </xf>
    <xf numFmtId="0" fontId="18" fillId="0" borderId="58" xfId="3" applyFont="1" applyBorder="1" applyAlignment="1">
      <alignment horizontal="center" vertical="center" wrapText="1"/>
    </xf>
    <xf numFmtId="0" fontId="18" fillId="0" borderId="23" xfId="3" applyFont="1" applyBorder="1" applyAlignment="1">
      <alignment horizontal="left" vertical="center" wrapText="1" shrinkToFit="1"/>
    </xf>
    <xf numFmtId="0" fontId="18" fillId="0" borderId="88" xfId="3" applyFont="1" applyBorder="1" applyAlignment="1">
      <alignment horizontal="center" vertical="center" wrapText="1"/>
    </xf>
    <xf numFmtId="0" fontId="18" fillId="0" borderId="87" xfId="3" applyFont="1" applyBorder="1" applyAlignment="1">
      <alignment horizontal="center" vertical="center" wrapText="1"/>
    </xf>
    <xf numFmtId="0" fontId="18" fillId="0" borderId="3" xfId="3" applyFont="1" applyBorder="1" applyAlignment="1">
      <alignment vertical="center" wrapText="1"/>
    </xf>
    <xf numFmtId="0" fontId="18" fillId="0" borderId="24" xfId="3" applyFont="1" applyBorder="1" applyAlignment="1">
      <alignment horizontal="left" vertical="center" wrapText="1" shrinkToFit="1"/>
    </xf>
    <xf numFmtId="0" fontId="18" fillId="0" borderId="73" xfId="3" applyFont="1" applyBorder="1" applyAlignment="1">
      <alignment horizontal="center" vertical="center" wrapText="1"/>
    </xf>
    <xf numFmtId="0" fontId="18" fillId="0" borderId="3" xfId="3" applyFont="1" applyBorder="1" applyAlignment="1">
      <alignment horizontal="left" vertical="top" wrapText="1"/>
    </xf>
    <xf numFmtId="0" fontId="18" fillId="0" borderId="67" xfId="3" applyFont="1" applyBorder="1" applyAlignment="1">
      <alignment horizontal="left" vertical="center" wrapText="1" shrinkToFit="1"/>
    </xf>
    <xf numFmtId="0" fontId="18" fillId="0" borderId="71" xfId="3" applyFont="1" applyBorder="1" applyAlignment="1">
      <alignment horizontal="left" vertical="center" wrapText="1" shrinkToFit="1"/>
    </xf>
    <xf numFmtId="0" fontId="18" fillId="0" borderId="1" xfId="3" applyFont="1" applyBorder="1" applyAlignment="1">
      <alignment horizontal="left" vertical="top" wrapText="1"/>
    </xf>
    <xf numFmtId="0" fontId="18" fillId="0" borderId="2" xfId="3" applyFont="1" applyBorder="1" applyAlignment="1">
      <alignment horizontal="left" vertical="center" wrapText="1"/>
    </xf>
    <xf numFmtId="0" fontId="18" fillId="0" borderId="65" xfId="3" applyFont="1" applyBorder="1" applyAlignment="1">
      <alignment horizontal="left" vertical="center" wrapText="1"/>
    </xf>
    <xf numFmtId="0" fontId="18" fillId="0" borderId="64" xfId="3" applyFont="1" applyBorder="1" applyAlignment="1">
      <alignment horizontal="left" vertical="center" wrapText="1" shrinkToFit="1"/>
    </xf>
    <xf numFmtId="0" fontId="18" fillId="0" borderId="109" xfId="3" applyFont="1" applyBorder="1" applyAlignment="1">
      <alignment horizontal="left" vertical="center" wrapText="1" shrinkToFit="1"/>
    </xf>
    <xf numFmtId="0" fontId="18" fillId="0" borderId="108" xfId="3" applyFont="1" applyBorder="1" applyAlignment="1">
      <alignment horizontal="center" vertical="center" wrapText="1"/>
    </xf>
    <xf numFmtId="0" fontId="18" fillId="0" borderId="107" xfId="3" applyFont="1" applyBorder="1" applyAlignment="1">
      <alignment horizontal="left" vertical="top" wrapText="1"/>
    </xf>
    <xf numFmtId="0" fontId="18" fillId="0" borderId="62" xfId="3" applyFont="1" applyBorder="1" applyAlignment="1">
      <alignment horizontal="left" vertical="center" wrapText="1"/>
    </xf>
    <xf numFmtId="0" fontId="18" fillId="0" borderId="20" xfId="3" applyFont="1" applyBorder="1" applyAlignment="1">
      <alignment horizontal="left" vertical="center" wrapText="1" shrinkToFit="1"/>
    </xf>
    <xf numFmtId="0" fontId="18" fillId="0" borderId="20" xfId="3" applyFont="1" applyBorder="1" applyAlignment="1">
      <alignment vertical="center" wrapText="1"/>
    </xf>
    <xf numFmtId="0" fontId="18" fillId="0" borderId="68" xfId="3" applyFont="1" applyBorder="1" applyAlignment="1">
      <alignment horizontal="center" vertical="center" wrapText="1"/>
    </xf>
    <xf numFmtId="0" fontId="18" fillId="0" borderId="69" xfId="3" applyFont="1" applyBorder="1" applyAlignment="1">
      <alignment horizontal="left" vertical="center" wrapText="1"/>
    </xf>
    <xf numFmtId="0" fontId="18" fillId="0" borderId="65" xfId="3" applyFont="1" applyBorder="1" applyAlignment="1">
      <alignment horizontal="center" vertical="center" wrapText="1"/>
    </xf>
    <xf numFmtId="0" fontId="18" fillId="0" borderId="70" xfId="3" applyFont="1" applyBorder="1" applyAlignment="1">
      <alignment horizontal="center" vertical="center" wrapText="1"/>
    </xf>
    <xf numFmtId="0" fontId="28" fillId="0" borderId="74" xfId="3" applyFont="1" applyBorder="1" applyAlignment="1">
      <alignment vertical="center" wrapText="1"/>
    </xf>
    <xf numFmtId="0" fontId="18" fillId="0" borderId="85" xfId="3" applyFont="1" applyBorder="1" applyAlignment="1">
      <alignment horizontal="center" vertical="center" wrapText="1"/>
    </xf>
    <xf numFmtId="0" fontId="18" fillId="0" borderId="20" xfId="3" applyFont="1" applyBorder="1" applyAlignment="1">
      <alignment horizontal="left" vertical="center" wrapText="1"/>
    </xf>
    <xf numFmtId="0" fontId="18" fillId="0" borderId="74" xfId="3" applyFont="1" applyBorder="1" applyAlignment="1">
      <alignment horizontal="left" vertical="center" wrapText="1"/>
    </xf>
    <xf numFmtId="0" fontId="18" fillId="0" borderId="5" xfId="3" applyFont="1" applyBorder="1" applyAlignment="1">
      <alignment horizontal="left" vertical="top" wrapText="1" shrinkToFit="1"/>
    </xf>
    <xf numFmtId="0" fontId="18" fillId="0" borderId="69" xfId="3" applyFont="1" applyBorder="1" applyAlignment="1">
      <alignment vertical="center" wrapText="1"/>
    </xf>
    <xf numFmtId="0" fontId="18" fillId="0" borderId="91" xfId="3" applyFont="1" applyBorder="1" applyAlignment="1">
      <alignment horizontal="left" vertical="center" wrapText="1" shrinkToFit="1"/>
    </xf>
    <xf numFmtId="0" fontId="18" fillId="0" borderId="123" xfId="3" applyFont="1" applyBorder="1" applyAlignment="1">
      <alignment horizontal="left" vertical="center" wrapText="1" shrinkToFit="1"/>
    </xf>
    <xf numFmtId="0" fontId="18" fillId="0" borderId="33" xfId="3" applyFont="1" applyBorder="1" applyAlignment="1">
      <alignment horizontal="center" vertical="center" wrapText="1"/>
    </xf>
    <xf numFmtId="0" fontId="18" fillId="0" borderId="23" xfId="3" applyFont="1" applyBorder="1" applyAlignment="1">
      <alignment horizontal="left" vertical="center" wrapText="1"/>
    </xf>
    <xf numFmtId="0" fontId="18" fillId="0" borderId="6" xfId="3" applyFont="1" applyBorder="1" applyAlignment="1">
      <alignment horizontal="left" vertical="center" wrapText="1"/>
    </xf>
    <xf numFmtId="0" fontId="7" fillId="0" borderId="0" xfId="3" applyAlignment="1">
      <alignment vertical="center" shrinkToFit="1"/>
    </xf>
    <xf numFmtId="0" fontId="7" fillId="0" borderId="0" xfId="3" applyAlignment="1">
      <alignment horizontal="center" vertical="center"/>
    </xf>
    <xf numFmtId="0" fontId="7" fillId="0" borderId="0" xfId="3" applyAlignment="1">
      <alignment horizontal="left" vertical="top" wrapText="1"/>
    </xf>
    <xf numFmtId="0" fontId="7" fillId="0" borderId="0" xfId="3" applyAlignment="1">
      <alignment horizontal="left" vertical="center" wrapText="1"/>
    </xf>
    <xf numFmtId="0" fontId="18" fillId="0" borderId="64" xfId="3" applyFont="1" applyBorder="1" applyAlignment="1">
      <alignment horizontal="left" vertical="center"/>
    </xf>
    <xf numFmtId="0" fontId="18" fillId="0" borderId="67" xfId="3" applyFont="1" applyBorder="1" applyAlignment="1">
      <alignment horizontal="left" vertical="center"/>
    </xf>
    <xf numFmtId="0" fontId="18" fillId="0" borderId="78" xfId="3" applyFont="1" applyBorder="1" applyAlignment="1">
      <alignment horizontal="left" vertical="center" shrinkToFit="1"/>
    </xf>
    <xf numFmtId="0" fontId="18" fillId="0" borderId="20" xfId="3" applyFont="1" applyBorder="1" applyAlignment="1">
      <alignment horizontal="left" vertical="center" shrinkToFit="1"/>
    </xf>
    <xf numFmtId="0" fontId="18" fillId="0" borderId="23" xfId="3" applyFont="1" applyBorder="1" applyAlignment="1">
      <alignment horizontal="left" vertical="center" shrinkToFit="1"/>
    </xf>
    <xf numFmtId="0" fontId="18" fillId="0" borderId="61" xfId="3" applyFont="1" applyBorder="1" applyAlignment="1">
      <alignment horizontal="left" vertical="center" shrinkToFit="1"/>
    </xf>
    <xf numFmtId="0" fontId="7" fillId="0" borderId="5" xfId="3" applyBorder="1" applyAlignment="1">
      <alignment vertical="center" wrapText="1"/>
    </xf>
    <xf numFmtId="0" fontId="18" fillId="0" borderId="22" xfId="3" applyFont="1" applyBorder="1" applyAlignment="1">
      <alignment horizontal="left" vertical="center" shrinkToFit="1"/>
    </xf>
    <xf numFmtId="0" fontId="18" fillId="0" borderId="80" xfId="3" applyFont="1" applyBorder="1" applyAlignment="1">
      <alignment vertical="center" shrinkToFit="1"/>
    </xf>
    <xf numFmtId="0" fontId="7" fillId="0" borderId="83" xfId="3" applyBorder="1" applyAlignment="1">
      <alignment horizontal="center" vertical="center"/>
    </xf>
    <xf numFmtId="0" fontId="18" fillId="0" borderId="89" xfId="3" applyFont="1" applyBorder="1" applyAlignment="1">
      <alignment vertical="center" shrinkToFit="1"/>
    </xf>
    <xf numFmtId="0" fontId="7" fillId="0" borderId="66" xfId="3" applyBorder="1" applyAlignment="1">
      <alignment horizontal="center" vertical="center"/>
    </xf>
    <xf numFmtId="0" fontId="7" fillId="0" borderId="86" xfId="3" applyBorder="1" applyAlignment="1">
      <alignment horizontal="center" vertical="center"/>
    </xf>
    <xf numFmtId="0" fontId="7" fillId="0" borderId="76" xfId="3" applyBorder="1" applyAlignment="1">
      <alignment vertical="center" shrinkToFit="1"/>
    </xf>
    <xf numFmtId="0" fontId="7" fillId="0" borderId="90" xfId="3" applyBorder="1" applyAlignment="1">
      <alignment horizontal="center" vertical="center"/>
    </xf>
    <xf numFmtId="0" fontId="7" fillId="0" borderId="74" xfId="3" applyBorder="1" applyAlignment="1">
      <alignment horizontal="left" vertical="top" wrapText="1"/>
    </xf>
    <xf numFmtId="0" fontId="7" fillId="0" borderId="63" xfId="3" applyBorder="1" applyAlignment="1">
      <alignment horizontal="center" vertical="center"/>
    </xf>
    <xf numFmtId="0" fontId="18" fillId="0" borderId="84" xfId="3" applyFont="1" applyBorder="1" applyAlignment="1">
      <alignment vertical="center" shrinkToFit="1"/>
    </xf>
    <xf numFmtId="0" fontId="7" fillId="0" borderId="72" xfId="3" applyBorder="1" applyAlignment="1">
      <alignment horizontal="center" vertical="center"/>
    </xf>
    <xf numFmtId="0" fontId="18" fillId="0" borderId="24" xfId="3" applyFont="1" applyBorder="1" applyAlignment="1">
      <alignment horizontal="left" vertical="center" shrinkToFit="1"/>
    </xf>
    <xf numFmtId="0" fontId="18" fillId="4" borderId="5" xfId="3" applyFont="1" applyFill="1" applyBorder="1" applyAlignment="1">
      <alignment vertical="center" wrapText="1"/>
    </xf>
    <xf numFmtId="0" fontId="18" fillId="4" borderId="5" xfId="3" applyFont="1" applyFill="1" applyBorder="1" applyAlignment="1">
      <alignment horizontal="left" vertical="top" wrapText="1"/>
    </xf>
    <xf numFmtId="0" fontId="18" fillId="0" borderId="71" xfId="3" applyFont="1" applyBorder="1" applyAlignment="1">
      <alignment horizontal="left" vertical="center" shrinkToFit="1"/>
    </xf>
    <xf numFmtId="0" fontId="18" fillId="0" borderId="64" xfId="3" applyFont="1" applyBorder="1" applyAlignment="1">
      <alignment horizontal="left" vertical="center" shrinkToFit="1"/>
    </xf>
    <xf numFmtId="0" fontId="7" fillId="0" borderId="111" xfId="3" applyBorder="1" applyAlignment="1">
      <alignment horizontal="center" vertical="center"/>
    </xf>
    <xf numFmtId="0" fontId="18" fillId="0" borderId="109" xfId="3" applyFont="1" applyBorder="1" applyAlignment="1">
      <alignment horizontal="left" vertical="center" shrinkToFit="1"/>
    </xf>
    <xf numFmtId="0" fontId="7" fillId="0" borderId="41" xfId="3" applyBorder="1" applyAlignment="1">
      <alignment horizontal="center" vertical="center"/>
    </xf>
    <xf numFmtId="0" fontId="18" fillId="0" borderId="67" xfId="3" applyFont="1" applyBorder="1" applyAlignment="1">
      <alignment horizontal="left" vertical="center" shrinkToFit="1"/>
    </xf>
    <xf numFmtId="0" fontId="7" fillId="0" borderId="112" xfId="3" applyBorder="1">
      <alignment vertical="center"/>
    </xf>
    <xf numFmtId="0" fontId="18" fillId="0" borderId="32" xfId="3" applyFont="1" applyBorder="1" applyAlignment="1">
      <alignment horizontal="left" vertical="center" shrinkToFit="1"/>
    </xf>
    <xf numFmtId="0" fontId="18" fillId="0" borderId="71" xfId="3" applyFont="1" applyBorder="1" applyAlignment="1">
      <alignment horizontal="left" vertical="top" wrapText="1"/>
    </xf>
    <xf numFmtId="0" fontId="7" fillId="0" borderId="81" xfId="3" applyBorder="1" applyAlignment="1">
      <alignment horizontal="center" vertical="center"/>
    </xf>
    <xf numFmtId="0" fontId="18" fillId="0" borderId="106" xfId="3" applyFont="1" applyBorder="1" applyAlignment="1">
      <alignment horizontal="left" vertical="top" wrapText="1"/>
    </xf>
    <xf numFmtId="0" fontId="7" fillId="0" borderId="65" xfId="3" applyBorder="1" applyAlignment="1">
      <alignment vertical="center" wrapText="1"/>
    </xf>
    <xf numFmtId="0" fontId="7" fillId="0" borderId="79" xfId="3" applyBorder="1" applyAlignment="1">
      <alignment vertical="center" shrinkToFit="1"/>
    </xf>
    <xf numFmtId="0" fontId="7" fillId="0" borderId="65" xfId="3" applyBorder="1" applyAlignment="1">
      <alignment horizontal="left" vertical="top" wrapText="1"/>
    </xf>
    <xf numFmtId="0" fontId="18" fillId="0" borderId="76" xfId="3" applyFont="1" applyBorder="1" applyAlignment="1">
      <alignment vertical="center" shrinkToFit="1"/>
    </xf>
    <xf numFmtId="0" fontId="28" fillId="0" borderId="5" xfId="3" applyFont="1" applyBorder="1" applyAlignment="1">
      <alignment vertical="center" wrapText="1"/>
    </xf>
    <xf numFmtId="0" fontId="7" fillId="0" borderId="5" xfId="3" applyBorder="1">
      <alignment vertical="center"/>
    </xf>
    <xf numFmtId="0" fontId="7" fillId="0" borderId="22" xfId="3" applyBorder="1" applyAlignment="1">
      <alignment horizontal="left" vertical="center" shrinkToFit="1"/>
    </xf>
    <xf numFmtId="0" fontId="7" fillId="0" borderId="58" xfId="3" applyBorder="1" applyAlignment="1">
      <alignment horizontal="center" vertical="center" wrapText="1"/>
    </xf>
    <xf numFmtId="0" fontId="7" fillId="0" borderId="5" xfId="3" applyBorder="1" applyAlignment="1">
      <alignment horizontal="left" vertical="top" wrapText="1"/>
    </xf>
    <xf numFmtId="0" fontId="7" fillId="0" borderId="5" xfId="3" applyBorder="1" applyAlignment="1">
      <alignment horizontal="left" vertical="center" wrapText="1"/>
    </xf>
    <xf numFmtId="0" fontId="7" fillId="0" borderId="2" xfId="3" applyBorder="1">
      <alignment vertical="center"/>
    </xf>
    <xf numFmtId="0" fontId="6" fillId="0" borderId="3" xfId="0" applyFont="1" applyBorder="1" applyAlignment="1">
      <alignment vertical="top" wrapText="1"/>
    </xf>
    <xf numFmtId="0" fontId="6" fillId="0" borderId="2" xfId="0" applyFont="1" applyBorder="1" applyAlignment="1">
      <alignment horizontal="left" vertical="top" wrapText="1"/>
    </xf>
    <xf numFmtId="0" fontId="6" fillId="0" borderId="0" xfId="0" applyFont="1" applyBorder="1" applyAlignment="1">
      <alignment horizontal="left" vertical="top" wrapText="1"/>
    </xf>
    <xf numFmtId="0" fontId="6" fillId="0" borderId="124" xfId="0" applyFont="1" applyBorder="1" applyAlignment="1">
      <alignment vertical="top" wrapText="1"/>
    </xf>
    <xf numFmtId="0" fontId="6" fillId="0" borderId="125" xfId="0" applyFont="1" applyBorder="1" applyAlignment="1">
      <alignment vertical="top" wrapText="1"/>
    </xf>
    <xf numFmtId="0" fontId="6" fillId="0" borderId="55" xfId="0" applyFont="1" applyBorder="1" applyAlignment="1">
      <alignment vertical="top" wrapText="1"/>
    </xf>
    <xf numFmtId="0" fontId="6" fillId="0" borderId="0" xfId="0" applyFont="1" applyBorder="1" applyAlignment="1">
      <alignment vertical="top" wrapText="1"/>
    </xf>
    <xf numFmtId="0" fontId="6" fillId="0" borderId="32" xfId="0" applyFont="1" applyBorder="1" applyAlignment="1">
      <alignment vertical="top" wrapText="1"/>
    </xf>
    <xf numFmtId="0" fontId="6" fillId="0" borderId="1" xfId="0" applyFont="1" applyFill="1" applyBorder="1" applyAlignment="1">
      <alignment horizontal="left" vertical="top"/>
    </xf>
    <xf numFmtId="0" fontId="6" fillId="0" borderId="23" xfId="0" applyFont="1" applyBorder="1" applyAlignment="1">
      <alignment horizontal="center" vertical="center"/>
    </xf>
    <xf numFmtId="0" fontId="6" fillId="0" borderId="48" xfId="0" applyFont="1" applyBorder="1">
      <alignment vertical="center"/>
    </xf>
    <xf numFmtId="0" fontId="6" fillId="0" borderId="6" xfId="0" applyFont="1" applyBorder="1" applyAlignment="1">
      <alignment horizontal="center" vertical="center"/>
    </xf>
    <xf numFmtId="0" fontId="6" fillId="0" borderId="48" xfId="0" applyFont="1" applyBorder="1" applyAlignment="1">
      <alignment horizontal="center" vertical="center"/>
    </xf>
    <xf numFmtId="0" fontId="6" fillId="0" borderId="126" xfId="0" applyFont="1" applyBorder="1" applyAlignment="1">
      <alignment vertical="top" wrapText="1"/>
    </xf>
    <xf numFmtId="0" fontId="41" fillId="0" borderId="0" xfId="5" applyFont="1"/>
    <xf numFmtId="0" fontId="42" fillId="0" borderId="0" xfId="5" applyFont="1"/>
    <xf numFmtId="0" fontId="41" fillId="0" borderId="0" xfId="5" applyFont="1" applyAlignment="1">
      <alignment horizontal="right" vertical="center"/>
    </xf>
    <xf numFmtId="0" fontId="43" fillId="0" borderId="0" xfId="5" applyFont="1" applyAlignment="1">
      <alignment horizontal="center" vertical="center" wrapText="1" shrinkToFit="1"/>
    </xf>
    <xf numFmtId="0" fontId="42" fillId="0" borderId="0" xfId="5" applyFont="1" applyAlignment="1">
      <alignment horizontal="center" vertical="center" shrinkToFit="1"/>
    </xf>
    <xf numFmtId="0" fontId="42" fillId="0" borderId="0" xfId="5" applyFont="1" applyAlignment="1">
      <alignment horizontal="center" vertical="center"/>
    </xf>
    <xf numFmtId="0" fontId="44" fillId="0" borderId="0" xfId="5" applyFont="1" applyAlignment="1">
      <alignment vertical="center"/>
    </xf>
    <xf numFmtId="0" fontId="7" fillId="0" borderId="0" xfId="5" applyAlignment="1">
      <alignment vertical="center"/>
    </xf>
    <xf numFmtId="0" fontId="42" fillId="8" borderId="42" xfId="5" applyFont="1" applyFill="1" applyBorder="1" applyAlignment="1">
      <alignment vertical="center"/>
    </xf>
    <xf numFmtId="0" fontId="42" fillId="0" borderId="6" xfId="5" applyFont="1" applyBorder="1" applyAlignment="1">
      <alignment horizontal="right" vertical="center"/>
    </xf>
    <xf numFmtId="0" fontId="42" fillId="8" borderId="41" xfId="5" applyFont="1" applyFill="1" applyBorder="1" applyAlignment="1">
      <alignment vertical="center"/>
    </xf>
    <xf numFmtId="0" fontId="42" fillId="0" borderId="23" xfId="5" applyFont="1" applyBorder="1" applyAlignment="1">
      <alignment vertical="center"/>
    </xf>
    <xf numFmtId="0" fontId="42" fillId="0" borderId="5" xfId="5" applyFont="1" applyBorder="1" applyAlignment="1">
      <alignment horizontal="center" vertical="center"/>
    </xf>
    <xf numFmtId="0" fontId="42" fillId="0" borderId="33" xfId="5" applyFont="1" applyBorder="1" applyAlignment="1">
      <alignment horizontal="center" vertical="center"/>
    </xf>
    <xf numFmtId="182" fontId="46" fillId="8" borderId="5" xfId="5" applyNumberFormat="1" applyFont="1" applyFill="1" applyBorder="1" applyAlignment="1">
      <alignment horizontal="right"/>
    </xf>
    <xf numFmtId="0" fontId="46" fillId="0" borderId="113" xfId="5" applyFont="1" applyBorder="1" applyAlignment="1">
      <alignment horizontal="distributed" vertical="center"/>
    </xf>
    <xf numFmtId="182" fontId="46" fillId="0" borderId="22" xfId="5" applyNumberFormat="1" applyFont="1" applyBorder="1" applyAlignment="1">
      <alignment horizontal="right"/>
    </xf>
    <xf numFmtId="0" fontId="46" fillId="0" borderId="5" xfId="5" applyFont="1" applyBorder="1" applyAlignment="1">
      <alignment horizontal="right"/>
    </xf>
    <xf numFmtId="0" fontId="42" fillId="0" borderId="0" xfId="5" applyFont="1" applyAlignment="1">
      <alignment horizontal="right"/>
    </xf>
    <xf numFmtId="0" fontId="42" fillId="0" borderId="0" xfId="5" applyFont="1" applyAlignment="1">
      <alignment horizontal="distributed" vertical="center"/>
    </xf>
    <xf numFmtId="0" fontId="47" fillId="0" borderId="0" xfId="5" applyFont="1" applyAlignment="1">
      <alignment vertical="center"/>
    </xf>
    <xf numFmtId="0" fontId="47" fillId="0" borderId="0" xfId="5" applyFont="1" applyAlignment="1">
      <alignment wrapText="1"/>
    </xf>
    <xf numFmtId="0" fontId="42" fillId="0" borderId="121" xfId="5" applyFont="1" applyBorder="1" applyAlignment="1">
      <alignment vertical="center"/>
    </xf>
    <xf numFmtId="0" fontId="42" fillId="0" borderId="50" xfId="5" applyFont="1" applyBorder="1" applyAlignment="1">
      <alignment vertical="center"/>
    </xf>
    <xf numFmtId="0" fontId="42" fillId="0" borderId="50" xfId="5" applyFont="1" applyBorder="1"/>
    <xf numFmtId="0" fontId="42" fillId="0" borderId="125" xfId="5" applyFont="1" applyBorder="1" applyAlignment="1">
      <alignment vertical="center"/>
    </xf>
    <xf numFmtId="0" fontId="42" fillId="0" borderId="0" xfId="5" applyFont="1" applyAlignment="1">
      <alignment vertical="center"/>
    </xf>
    <xf numFmtId="0" fontId="42" fillId="0" borderId="127" xfId="5" applyFont="1" applyBorder="1" applyAlignment="1">
      <alignment vertical="center"/>
    </xf>
    <xf numFmtId="0" fontId="42" fillId="0" borderId="124" xfId="5" applyFont="1" applyBorder="1" applyAlignment="1">
      <alignment vertical="center"/>
    </xf>
    <xf numFmtId="0" fontId="24" fillId="0" borderId="0" xfId="5" applyFont="1" applyAlignment="1">
      <alignment vertical="center"/>
    </xf>
    <xf numFmtId="0" fontId="24" fillId="0" borderId="0" xfId="5" applyFont="1"/>
    <xf numFmtId="0" fontId="24" fillId="0" borderId="0" xfId="5" applyFont="1" applyAlignment="1">
      <alignment vertical="top"/>
    </xf>
    <xf numFmtId="0" fontId="24" fillId="0" borderId="0" xfId="5" applyFont="1" applyAlignment="1">
      <alignment vertical="center" wrapText="1"/>
    </xf>
    <xf numFmtId="0" fontId="24" fillId="0" borderId="0" xfId="5" applyFont="1" applyAlignment="1">
      <alignment horizontal="left" vertical="justify" wrapText="1"/>
    </xf>
    <xf numFmtId="0" fontId="24" fillId="0" borderId="0" xfId="5" applyFont="1" applyAlignment="1">
      <alignment horizontal="left" vertical="justify"/>
    </xf>
    <xf numFmtId="0" fontId="42" fillId="0" borderId="0" xfId="5" applyFont="1" applyAlignment="1">
      <alignment vertical="center" wrapText="1"/>
    </xf>
    <xf numFmtId="0" fontId="42" fillId="0" borderId="0" xfId="5" applyFont="1" applyAlignment="1">
      <alignment horizontal="left" vertical="justify" wrapText="1"/>
    </xf>
    <xf numFmtId="0" fontId="42" fillId="0" borderId="0" xfId="5" applyFont="1" applyAlignment="1">
      <alignment horizontal="left" vertical="justify"/>
    </xf>
    <xf numFmtId="0" fontId="26" fillId="0" borderId="0" xfId="12" applyFont="1">
      <alignment vertical="center"/>
    </xf>
    <xf numFmtId="0" fontId="11" fillId="0" borderId="0" xfId="5" applyFont="1" applyAlignment="1">
      <alignment horizontal="left" vertical="center"/>
    </xf>
    <xf numFmtId="0" fontId="7" fillId="0" borderId="0" xfId="5" applyAlignment="1">
      <alignment horizontal="left" vertical="center"/>
    </xf>
    <xf numFmtId="0" fontId="27" fillId="0" borderId="0" xfId="6" applyFont="1">
      <alignment vertical="center"/>
    </xf>
    <xf numFmtId="0" fontId="31" fillId="0" borderId="0" xfId="5" applyFont="1" applyAlignment="1">
      <alignment horizontal="center"/>
    </xf>
    <xf numFmtId="0" fontId="11" fillId="0" borderId="0" xfId="5" applyFont="1" applyAlignment="1">
      <alignment horizontal="center" vertical="center"/>
    </xf>
    <xf numFmtId="0" fontId="26" fillId="0" borderId="0" xfId="7" applyFont="1"/>
    <xf numFmtId="0" fontId="34" fillId="0" borderId="0" xfId="5" applyFont="1" applyAlignment="1">
      <alignment vertical="center"/>
    </xf>
    <xf numFmtId="0" fontId="12" fillId="0" borderId="0" xfId="5" applyFont="1" applyAlignment="1">
      <alignment vertical="center"/>
    </xf>
    <xf numFmtId="0" fontId="35" fillId="0" borderId="0" xfId="6" applyFont="1">
      <alignment vertical="center"/>
    </xf>
    <xf numFmtId="0" fontId="12" fillId="6" borderId="6" xfId="5" applyFont="1" applyFill="1" applyBorder="1" applyAlignment="1">
      <alignment vertical="center" textRotation="255"/>
    </xf>
    <xf numFmtId="0" fontId="12" fillId="6" borderId="41" xfId="5" applyFont="1" applyFill="1" applyBorder="1" applyAlignment="1">
      <alignment vertical="center"/>
    </xf>
    <xf numFmtId="0" fontId="12" fillId="6" borderId="41" xfId="5" applyFont="1" applyFill="1" applyBorder="1" applyAlignment="1">
      <alignment horizontal="center" vertical="center"/>
    </xf>
    <xf numFmtId="0" fontId="12" fillId="6" borderId="23" xfId="5" applyFont="1" applyFill="1" applyBorder="1" applyAlignment="1">
      <alignment horizontal="center" vertical="center"/>
    </xf>
    <xf numFmtId="0" fontId="12" fillId="6" borderId="33" xfId="5" applyFont="1" applyFill="1" applyBorder="1"/>
    <xf numFmtId="0" fontId="12" fillId="6" borderId="42" xfId="5" applyFont="1" applyFill="1" applyBorder="1"/>
    <xf numFmtId="0" fontId="12" fillId="6" borderId="42" xfId="5" applyFont="1" applyFill="1" applyBorder="1" applyAlignment="1">
      <alignment horizontal="right"/>
    </xf>
    <xf numFmtId="0" fontId="12" fillId="7" borderId="42" xfId="5" applyFont="1" applyFill="1" applyBorder="1" applyAlignment="1">
      <alignment horizontal="center"/>
    </xf>
    <xf numFmtId="0" fontId="12" fillId="6" borderId="22" xfId="5" applyFont="1" applyFill="1" applyBorder="1"/>
    <xf numFmtId="0" fontId="12" fillId="6" borderId="21" xfId="5" applyFont="1" applyFill="1" applyBorder="1" applyAlignment="1">
      <alignment vertical="center" textRotation="255"/>
    </xf>
    <xf numFmtId="0" fontId="12" fillId="6" borderId="32" xfId="5" applyFont="1" applyFill="1" applyBorder="1" applyAlignment="1">
      <alignment vertical="center"/>
    </xf>
    <xf numFmtId="0" fontId="12" fillId="6" borderId="32" xfId="5" applyFont="1" applyFill="1" applyBorder="1" applyAlignment="1">
      <alignment horizontal="center" vertical="center"/>
    </xf>
    <xf numFmtId="0" fontId="12" fillId="6" borderId="24" xfId="5" applyFont="1" applyFill="1" applyBorder="1" applyAlignment="1">
      <alignment horizontal="center" vertical="center"/>
    </xf>
    <xf numFmtId="0" fontId="12" fillId="6" borderId="42" xfId="5" applyFont="1" applyFill="1" applyBorder="1" applyAlignment="1">
      <alignment horizontal="center"/>
    </xf>
    <xf numFmtId="0" fontId="12" fillId="6" borderId="5" xfId="5" applyFont="1" applyFill="1" applyBorder="1" applyAlignment="1">
      <alignment horizontal="center"/>
    </xf>
    <xf numFmtId="0" fontId="12" fillId="6" borderId="22" xfId="5" applyFont="1" applyFill="1" applyBorder="1" applyAlignment="1">
      <alignment horizontal="center"/>
    </xf>
    <xf numFmtId="12" fontId="11" fillId="0" borderId="2" xfId="5" applyNumberFormat="1" applyFont="1" applyBorder="1" applyAlignment="1">
      <alignment horizontal="center" vertical="center"/>
    </xf>
    <xf numFmtId="12" fontId="11" fillId="0" borderId="16" xfId="5" applyNumberFormat="1" applyFont="1" applyBorder="1" applyAlignment="1">
      <alignment horizontal="center" vertical="center"/>
    </xf>
    <xf numFmtId="0" fontId="11" fillId="0" borderId="16" xfId="5" applyFont="1" applyBorder="1" applyAlignment="1">
      <alignment horizontal="center" vertical="center"/>
    </xf>
    <xf numFmtId="12" fontId="11" fillId="6" borderId="1" xfId="5" applyNumberFormat="1" applyFont="1" applyFill="1" applyBorder="1" applyAlignment="1">
      <alignment horizontal="center" vertical="center"/>
    </xf>
    <xf numFmtId="12" fontId="11" fillId="6" borderId="16" xfId="5" applyNumberFormat="1" applyFont="1" applyFill="1" applyBorder="1" applyAlignment="1">
      <alignment horizontal="center" vertical="center"/>
    </xf>
    <xf numFmtId="0" fontId="11" fillId="0" borderId="30" xfId="5" applyFont="1" applyBorder="1" applyAlignment="1">
      <alignment horizontal="center" vertical="center"/>
    </xf>
    <xf numFmtId="0" fontId="11" fillId="0" borderId="6" xfId="5" applyFont="1" applyBorder="1" applyAlignment="1">
      <alignment horizontal="center" vertical="center" shrinkToFit="1"/>
    </xf>
    <xf numFmtId="0" fontId="11" fillId="0" borderId="1" xfId="5" applyFont="1" applyBorder="1" applyAlignment="1">
      <alignment horizontal="center" vertical="center"/>
    </xf>
    <xf numFmtId="0" fontId="11" fillId="0" borderId="33" xfId="5" applyFont="1" applyBorder="1" applyAlignment="1">
      <alignment horizontal="center" vertical="center" textRotation="255"/>
    </xf>
    <xf numFmtId="0" fontId="11" fillId="0" borderId="42" xfId="5" applyFont="1" applyBorder="1" applyAlignment="1">
      <alignment horizontal="center" vertical="center"/>
    </xf>
    <xf numFmtId="0" fontId="12" fillId="0" borderId="42" xfId="5" applyFont="1" applyBorder="1" applyAlignment="1">
      <alignment horizontal="left" vertical="center" wrapText="1"/>
    </xf>
    <xf numFmtId="0" fontId="11" fillId="0" borderId="22" xfId="5" applyFont="1" applyBorder="1" applyAlignment="1">
      <alignment horizontal="center" vertical="center"/>
    </xf>
    <xf numFmtId="0" fontId="11" fillId="6" borderId="33" xfId="5" applyFont="1" applyFill="1" applyBorder="1" applyAlignment="1">
      <alignment horizontal="center" vertical="center" textRotation="255"/>
    </xf>
    <xf numFmtId="0" fontId="11" fillId="6" borderId="22" xfId="5" applyFont="1" applyFill="1" applyBorder="1" applyAlignment="1">
      <alignment horizontal="center"/>
    </xf>
    <xf numFmtId="0" fontId="11" fillId="6" borderId="6" xfId="5" applyFont="1" applyFill="1" applyBorder="1" applyAlignment="1">
      <alignment horizontal="center" vertical="center" textRotation="255"/>
    </xf>
    <xf numFmtId="0" fontId="11" fillId="6" borderId="23" xfId="5" applyFont="1" applyFill="1" applyBorder="1" applyAlignment="1">
      <alignment horizontal="center"/>
    </xf>
    <xf numFmtId="49" fontId="7" fillId="0" borderId="4" xfId="5" applyNumberFormat="1" applyBorder="1" applyAlignment="1">
      <alignment horizontal="left" shrinkToFit="1"/>
    </xf>
    <xf numFmtId="49" fontId="7" fillId="0" borderId="0" xfId="5" applyNumberFormat="1" applyAlignment="1">
      <alignment horizontal="left" shrinkToFit="1"/>
    </xf>
    <xf numFmtId="49" fontId="7" fillId="0" borderId="0" xfId="5" quotePrefix="1" applyNumberFormat="1" applyAlignment="1">
      <alignment horizontal="left" shrinkToFit="1"/>
    </xf>
    <xf numFmtId="0" fontId="7" fillId="0" borderId="0" xfId="5" applyAlignment="1">
      <alignment vertical="top" wrapText="1"/>
    </xf>
    <xf numFmtId="0" fontId="7" fillId="0" borderId="0" xfId="5" applyAlignment="1">
      <alignment horizontal="center" vertical="center" wrapText="1"/>
    </xf>
    <xf numFmtId="0" fontId="26" fillId="6" borderId="0" xfId="12" applyFont="1" applyFill="1">
      <alignment vertical="center"/>
    </xf>
    <xf numFmtId="0" fontId="6" fillId="0" borderId="6" xfId="0" applyFont="1" applyFill="1" applyBorder="1" applyAlignment="1">
      <alignment horizontal="left" vertical="top" wrapText="1"/>
    </xf>
    <xf numFmtId="0" fontId="6" fillId="0" borderId="28"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13" fillId="0" borderId="0" xfId="0" applyFont="1" applyFill="1" applyAlignment="1">
      <alignment horizontal="center" vertical="center"/>
    </xf>
    <xf numFmtId="0" fontId="22" fillId="0" borderId="0" xfId="0" applyFont="1" applyFill="1" applyAlignment="1">
      <alignment vertical="center" shrinkToFit="1"/>
    </xf>
    <xf numFmtId="0" fontId="6" fillId="0" borderId="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0" xfId="0" applyFont="1" applyFill="1" applyBorder="1" applyAlignment="1">
      <alignment vertical="top" wrapText="1"/>
    </xf>
    <xf numFmtId="0" fontId="6" fillId="0" borderId="2" xfId="0" applyFont="1" applyFill="1" applyBorder="1" applyAlignment="1">
      <alignment vertical="top" wrapText="1"/>
    </xf>
    <xf numFmtId="0" fontId="6" fillId="0" borderId="3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left" vertical="top" wrapText="1"/>
    </xf>
    <xf numFmtId="0" fontId="1" fillId="0" borderId="0" xfId="13">
      <alignment vertical="center"/>
    </xf>
    <xf numFmtId="0" fontId="48" fillId="10" borderId="0" xfId="13" applyFont="1" applyFill="1">
      <alignment vertical="center"/>
    </xf>
    <xf numFmtId="0" fontId="1" fillId="0" borderId="128" xfId="13" applyBorder="1">
      <alignment vertical="center"/>
    </xf>
    <xf numFmtId="0" fontId="1" fillId="0" borderId="15" xfId="13" applyBorder="1" applyAlignment="1">
      <alignment vertical="top" wrapText="1"/>
    </xf>
    <xf numFmtId="0" fontId="15" fillId="0" borderId="0" xfId="13" applyFont="1">
      <alignment vertical="center"/>
    </xf>
    <xf numFmtId="0" fontId="1" fillId="0" borderId="7" xfId="13" applyBorder="1">
      <alignment vertical="center"/>
    </xf>
    <xf numFmtId="0" fontId="49" fillId="0" borderId="0" xfId="13" applyFont="1">
      <alignment vertical="center"/>
    </xf>
    <xf numFmtId="0" fontId="50" fillId="0" borderId="0" xfId="13" applyFont="1" applyAlignment="1">
      <alignment horizontal="right" vertical="center"/>
    </xf>
    <xf numFmtId="0" fontId="1" fillId="0" borderId="130" xfId="13" applyBorder="1">
      <alignment vertical="center"/>
    </xf>
    <xf numFmtId="0" fontId="51" fillId="0" borderId="0" xfId="13" applyFont="1">
      <alignment vertical="center"/>
    </xf>
    <xf numFmtId="0" fontId="51" fillId="0" borderId="0" xfId="13" applyFont="1" applyAlignment="1">
      <alignment horizontal="left" vertical="center"/>
    </xf>
    <xf numFmtId="0" fontId="1" fillId="7" borderId="32" xfId="13" applyFill="1" applyBorder="1">
      <alignment vertical="center"/>
    </xf>
    <xf numFmtId="0" fontId="1" fillId="0" borderId="0" xfId="13" applyAlignment="1">
      <alignment horizontal="right" vertical="center"/>
    </xf>
    <xf numFmtId="0" fontId="1" fillId="0" borderId="131" xfId="13" applyBorder="1">
      <alignment vertical="center"/>
    </xf>
    <xf numFmtId="0" fontId="1" fillId="7" borderId="0" xfId="13" applyFill="1" applyAlignment="1">
      <alignment horizontal="center" vertical="center"/>
    </xf>
    <xf numFmtId="183" fontId="1" fillId="7" borderId="0" xfId="13" applyNumberFormat="1" applyFill="1">
      <alignment vertical="center"/>
    </xf>
    <xf numFmtId="20" fontId="1" fillId="0" borderId="0" xfId="13" applyNumberFormat="1" applyAlignment="1">
      <alignment horizontal="center" vertical="center"/>
    </xf>
    <xf numFmtId="0" fontId="52" fillId="11" borderId="0" xfId="13" applyFont="1" applyFill="1" applyAlignment="1">
      <alignment horizontal="center" vertical="center"/>
    </xf>
    <xf numFmtId="0" fontId="52" fillId="11" borderId="0" xfId="13" applyFont="1" applyFill="1" applyAlignment="1">
      <alignment horizontal="left" vertical="center"/>
    </xf>
    <xf numFmtId="0" fontId="1" fillId="0" borderId="0" xfId="13" applyAlignment="1">
      <alignment horizontal="center" vertical="center"/>
    </xf>
    <xf numFmtId="20" fontId="51" fillId="0" borderId="0" xfId="13" applyNumberFormat="1" applyFont="1">
      <alignment vertical="center"/>
    </xf>
    <xf numFmtId="9" fontId="1" fillId="7" borderId="0" xfId="13" applyNumberFormat="1" applyFill="1" applyAlignment="1">
      <alignment horizontal="right" vertical="center"/>
    </xf>
    <xf numFmtId="0" fontId="1" fillId="0" borderId="0" xfId="13" applyAlignment="1">
      <alignment horizontal="center" vertical="center" wrapText="1"/>
    </xf>
    <xf numFmtId="0" fontId="52" fillId="11" borderId="0" xfId="13" applyFont="1" applyFill="1">
      <alignment vertical="center"/>
    </xf>
    <xf numFmtId="0" fontId="50" fillId="0" borderId="0" xfId="13" applyFont="1" applyAlignment="1">
      <alignment horizontal="center" vertical="center"/>
    </xf>
    <xf numFmtId="0" fontId="51" fillId="11" borderId="0" xfId="13" applyFont="1" applyFill="1">
      <alignment vertical="center"/>
    </xf>
    <xf numFmtId="0" fontId="1" fillId="0" borderId="7" xfId="13" applyBorder="1" applyAlignment="1">
      <alignment horizontal="right" vertical="center"/>
    </xf>
    <xf numFmtId="0" fontId="53" fillId="0" borderId="0" xfId="13" applyFont="1">
      <alignment vertical="center"/>
    </xf>
    <xf numFmtId="0" fontId="54" fillId="0" borderId="0" xfId="13" applyFont="1" applyAlignment="1">
      <alignment horizontal="left" vertical="center" wrapText="1"/>
    </xf>
    <xf numFmtId="0" fontId="55" fillId="0" borderId="0" xfId="13" applyFont="1">
      <alignment vertical="center"/>
    </xf>
    <xf numFmtId="0" fontId="56" fillId="0" borderId="0" xfId="13" applyFont="1">
      <alignment vertical="center"/>
    </xf>
    <xf numFmtId="0" fontId="1" fillId="0" borderId="0" xfId="13" applyAlignment="1">
      <alignment vertical="top"/>
    </xf>
    <xf numFmtId="0" fontId="57" fillId="0" borderId="0" xfId="13" applyFont="1">
      <alignment vertical="center"/>
    </xf>
    <xf numFmtId="0" fontId="58" fillId="12" borderId="0" xfId="13" applyFont="1" applyFill="1">
      <alignment vertical="center"/>
    </xf>
    <xf numFmtId="0" fontId="59" fillId="12" borderId="0" xfId="13" applyFont="1" applyFill="1">
      <alignment vertical="center"/>
    </xf>
    <xf numFmtId="0" fontId="7" fillId="0" borderId="35" xfId="2" applyFont="1" applyBorder="1" applyAlignment="1">
      <alignment horizontal="left" vertical="top"/>
    </xf>
    <xf numFmtId="0" fontId="7" fillId="0" borderId="10" xfId="2" applyFont="1" applyBorder="1" applyAlignment="1">
      <alignment horizontal="left" vertical="top"/>
    </xf>
    <xf numFmtId="0" fontId="7" fillId="0" borderId="36" xfId="2" applyFont="1" applyBorder="1" applyAlignment="1">
      <alignment horizontal="center" vertical="center"/>
    </xf>
    <xf numFmtId="0" fontId="7" fillId="0" borderId="37" xfId="2" applyFont="1" applyBorder="1" applyAlignment="1">
      <alignment horizontal="center" vertical="center"/>
    </xf>
    <xf numFmtId="0" fontId="7" fillId="0" borderId="38" xfId="2" applyFont="1" applyBorder="1" applyAlignment="1">
      <alignment horizontal="center" vertical="center"/>
    </xf>
    <xf numFmtId="0" fontId="7" fillId="2" borderId="11" xfId="2" applyFont="1" applyFill="1" applyBorder="1" applyAlignment="1">
      <alignment horizontal="distributed" vertical="center"/>
    </xf>
    <xf numFmtId="0" fontId="7" fillId="2" borderId="9" xfId="2" applyFont="1" applyFill="1" applyBorder="1" applyAlignment="1">
      <alignment horizontal="distributed" vertical="center"/>
    </xf>
    <xf numFmtId="0" fontId="7" fillId="2" borderId="35" xfId="2" applyFont="1" applyFill="1" applyBorder="1" applyAlignment="1">
      <alignment horizontal="distributed" vertical="center"/>
    </xf>
    <xf numFmtId="0" fontId="7" fillId="2" borderId="98" xfId="2" applyFont="1" applyFill="1" applyBorder="1" applyAlignment="1">
      <alignment horizontal="distributed" vertical="center"/>
    </xf>
    <xf numFmtId="0" fontId="7" fillId="2" borderId="36" xfId="2" applyFont="1" applyFill="1" applyBorder="1" applyAlignment="1">
      <alignment horizontal="distributed" vertical="center"/>
    </xf>
    <xf numFmtId="0" fontId="7" fillId="2" borderId="38" xfId="2" applyFont="1" applyFill="1" applyBorder="1" applyAlignment="1">
      <alignment horizontal="distributed" vertical="center"/>
    </xf>
    <xf numFmtId="0" fontId="7" fillId="0" borderId="100" xfId="2" applyFont="1" applyFill="1" applyBorder="1" applyAlignment="1">
      <alignment horizontal="distributed" vertical="center"/>
    </xf>
    <xf numFmtId="0" fontId="7" fillId="0" borderId="101" xfId="2" applyFont="1" applyFill="1" applyBorder="1" applyAlignment="1">
      <alignment horizontal="distributed" vertical="center"/>
    </xf>
    <xf numFmtId="0" fontId="7" fillId="0" borderId="11"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5" borderId="102" xfId="2" applyFont="1" applyFill="1" applyBorder="1" applyAlignment="1">
      <alignment horizontal="center" vertical="center" shrinkToFit="1"/>
    </xf>
    <xf numFmtId="0" fontId="7" fillId="5" borderId="100" xfId="2" applyFont="1" applyFill="1" applyBorder="1" applyAlignment="1">
      <alignment horizontal="center" vertical="center" shrinkToFit="1"/>
    </xf>
    <xf numFmtId="0" fontId="7" fillId="5" borderId="97" xfId="2" applyFont="1" applyFill="1" applyBorder="1" applyAlignment="1">
      <alignment horizontal="center" vertical="center" shrinkToFit="1"/>
    </xf>
    <xf numFmtId="0" fontId="7" fillId="5" borderId="103" xfId="2" applyFont="1" applyFill="1" applyBorder="1" applyAlignment="1">
      <alignment horizontal="distributed" vertical="center" textRotation="255"/>
    </xf>
    <xf numFmtId="0" fontId="7" fillId="5" borderId="104" xfId="2" applyFont="1" applyFill="1" applyBorder="1" applyAlignment="1">
      <alignment horizontal="distributed" vertical="center" textRotation="255"/>
    </xf>
    <xf numFmtId="0" fontId="7" fillId="5" borderId="105" xfId="2" applyFont="1" applyFill="1" applyBorder="1" applyAlignment="1">
      <alignment horizontal="distributed" vertical="center" textRotation="255"/>
    </xf>
    <xf numFmtId="0" fontId="8" fillId="0" borderId="0" xfId="2" applyFont="1" applyAlignment="1">
      <alignment horizontal="center" vertical="top"/>
    </xf>
    <xf numFmtId="0" fontId="7" fillId="2" borderId="7" xfId="2" applyFont="1" applyFill="1" applyBorder="1" applyAlignment="1">
      <alignment horizontal="distributed" vertical="center"/>
    </xf>
    <xf numFmtId="0" fontId="9" fillId="0" borderId="11"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7" fillId="0" borderId="37" xfId="2" applyFont="1" applyBorder="1" applyAlignment="1">
      <alignment horizontal="left" vertical="center"/>
    </xf>
    <xf numFmtId="0" fontId="7" fillId="2" borderId="39" xfId="2" applyFont="1" applyFill="1" applyBorder="1" applyAlignment="1">
      <alignment horizontal="distributed" vertical="center"/>
    </xf>
    <xf numFmtId="0" fontId="7" fillId="0" borderId="39" xfId="2" applyFont="1" applyBorder="1" applyAlignment="1">
      <alignment horizontal="center"/>
    </xf>
    <xf numFmtId="0" fontId="7" fillId="2" borderId="40" xfId="2" applyFont="1" applyFill="1" applyBorder="1" applyAlignment="1">
      <alignment horizontal="distributed" vertical="center"/>
    </xf>
    <xf numFmtId="0" fontId="7" fillId="0" borderId="40" xfId="2" applyFont="1" applyBorder="1" applyAlignment="1">
      <alignment horizontal="center"/>
    </xf>
    <xf numFmtId="0" fontId="19" fillId="0" borderId="99" xfId="2" applyFont="1" applyFill="1" applyBorder="1" applyAlignment="1">
      <alignment vertical="center" shrinkToFit="1"/>
    </xf>
    <xf numFmtId="0" fontId="19" fillId="0" borderId="100" xfId="2" applyFont="1" applyFill="1" applyBorder="1" applyAlignment="1">
      <alignment vertical="center" shrinkToFit="1"/>
    </xf>
    <xf numFmtId="0" fontId="7" fillId="0" borderId="100" xfId="2" applyFont="1" applyFill="1" applyBorder="1" applyAlignment="1">
      <alignment horizontal="center" vertical="center"/>
    </xf>
    <xf numFmtId="0" fontId="7" fillId="5" borderId="33" xfId="2" applyFont="1" applyFill="1" applyBorder="1" applyAlignment="1">
      <alignment horizontal="center" vertical="center"/>
    </xf>
    <xf numFmtId="0" fontId="7" fillId="5" borderId="22" xfId="2" applyFont="1" applyFill="1" applyBorder="1" applyAlignment="1">
      <alignment horizontal="center" vertical="center"/>
    </xf>
    <xf numFmtId="0" fontId="7" fillId="5" borderId="42" xfId="2" applyFont="1" applyFill="1" applyBorder="1" applyAlignment="1">
      <alignment horizontal="center" vertical="center"/>
    </xf>
    <xf numFmtId="0" fontId="7" fillId="5" borderId="32" xfId="2" applyFont="1" applyFill="1" applyBorder="1" applyAlignment="1">
      <alignment horizontal="center" vertical="center"/>
    </xf>
    <xf numFmtId="0" fontId="7" fillId="0" borderId="33" xfId="2" applyFont="1" applyFill="1" applyBorder="1" applyAlignment="1">
      <alignment horizontal="center" vertical="center"/>
    </xf>
    <xf numFmtId="0" fontId="7" fillId="0" borderId="22" xfId="2" applyFont="1" applyFill="1" applyBorder="1" applyAlignment="1">
      <alignment horizontal="center" vertical="center"/>
    </xf>
    <xf numFmtId="0" fontId="7" fillId="0" borderId="93" xfId="2" applyFont="1" applyFill="1" applyBorder="1" applyAlignment="1">
      <alignment horizontal="center" vertical="center"/>
    </xf>
    <xf numFmtId="0" fontId="7" fillId="0" borderId="95" xfId="2" applyFont="1" applyFill="1" applyBorder="1" applyAlignment="1">
      <alignment horizontal="center" vertical="center"/>
    </xf>
    <xf numFmtId="0" fontId="7" fillId="5" borderId="92" xfId="2" applyFont="1" applyFill="1" applyBorder="1" applyAlignment="1">
      <alignment horizontal="center" vertical="center"/>
    </xf>
    <xf numFmtId="0" fontId="23" fillId="0" borderId="33" xfId="2" applyFont="1" applyFill="1" applyBorder="1" applyAlignment="1">
      <alignment horizontal="center" vertical="center"/>
    </xf>
    <xf numFmtId="0" fontId="23" fillId="0" borderId="22" xfId="2" applyFont="1" applyFill="1" applyBorder="1" applyAlignment="1">
      <alignment horizontal="center" vertical="center"/>
    </xf>
    <xf numFmtId="0" fontId="6" fillId="0" borderId="1" xfId="0" applyFont="1" applyFill="1" applyBorder="1" applyAlignment="1">
      <alignment horizontal="left" wrapText="1"/>
    </xf>
    <xf numFmtId="0" fontId="6" fillId="0" borderId="2" xfId="0" applyFont="1" applyFill="1" applyBorder="1" applyAlignment="1">
      <alignment horizontal="left" wrapText="1"/>
    </xf>
    <xf numFmtId="0" fontId="6" fillId="0" borderId="3" xfId="0" applyFont="1" applyFill="1" applyBorder="1" applyAlignment="1">
      <alignment horizontal="left"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45" xfId="0" applyFont="1" applyFill="1" applyBorder="1" applyAlignment="1">
      <alignment horizontal="left" vertical="top" wrapText="1"/>
    </xf>
    <xf numFmtId="0" fontId="6" fillId="0" borderId="51"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52"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3" xfId="0" applyFont="1" applyFill="1" applyBorder="1" applyAlignment="1">
      <alignment vertical="center"/>
    </xf>
    <xf numFmtId="0" fontId="6" fillId="0" borderId="24"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49"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17" xfId="0" applyFont="1" applyFill="1" applyBorder="1" applyAlignment="1">
      <alignment horizontal="left" vertical="top"/>
    </xf>
    <xf numFmtId="0" fontId="6" fillId="0" borderId="48" xfId="0" applyFont="1" applyFill="1" applyBorder="1" applyAlignment="1">
      <alignment horizontal="left" vertical="top"/>
    </xf>
    <xf numFmtId="0" fontId="6" fillId="0" borderId="6" xfId="0" applyFont="1" applyFill="1" applyBorder="1" applyAlignment="1">
      <alignment horizontal="left" vertical="top"/>
    </xf>
    <xf numFmtId="0" fontId="6" fillId="0" borderId="41" xfId="0" applyFont="1" applyFill="1" applyBorder="1" applyAlignment="1">
      <alignment horizontal="left" vertical="top"/>
    </xf>
    <xf numFmtId="0" fontId="6" fillId="0" borderId="23" xfId="0" applyFont="1" applyFill="1" applyBorder="1" applyAlignment="1">
      <alignment horizontal="left" vertical="top"/>
    </xf>
    <xf numFmtId="0" fontId="6" fillId="0" borderId="17" xfId="0" applyFont="1" applyFill="1" applyBorder="1" applyAlignment="1">
      <alignment horizontal="left" vertical="top" wrapText="1"/>
    </xf>
    <xf numFmtId="0" fontId="6" fillId="0" borderId="48" xfId="0" applyFont="1" applyFill="1" applyBorder="1" applyAlignment="1">
      <alignment horizontal="left" vertical="top" wrapText="1"/>
    </xf>
    <xf numFmtId="0" fontId="17" fillId="0" borderId="33"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22" xfId="0" applyFont="1" applyFill="1" applyBorder="1" applyAlignment="1">
      <alignment horizontal="left" vertical="center"/>
    </xf>
    <xf numFmtId="0" fontId="6" fillId="0" borderId="30" xfId="0" applyFont="1" applyFill="1" applyBorder="1" applyAlignment="1">
      <alignment vertical="top" wrapText="1"/>
    </xf>
    <xf numFmtId="0" fontId="6" fillId="0" borderId="2" xfId="0" applyFont="1" applyFill="1" applyBorder="1" applyAlignment="1">
      <alignment vertical="top" wrapText="1"/>
    </xf>
    <xf numFmtId="0" fontId="14" fillId="0" borderId="33" xfId="0" applyFont="1" applyFill="1" applyBorder="1" applyAlignment="1">
      <alignment horizontal="center" vertical="center"/>
    </xf>
    <xf numFmtId="0" fontId="14" fillId="0" borderId="4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24" xfId="0" applyFont="1" applyFill="1" applyBorder="1" applyAlignment="1">
      <alignment horizontal="center" vertical="center"/>
    </xf>
    <xf numFmtId="0" fontId="6" fillId="0" borderId="19"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44"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2" fillId="0" borderId="33" xfId="0" applyFont="1" applyFill="1" applyBorder="1" applyAlignment="1">
      <alignment horizontal="left" vertical="top" wrapText="1"/>
    </xf>
    <xf numFmtId="0" fontId="12" fillId="0" borderId="42"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2" xfId="0" applyFont="1" applyFill="1" applyBorder="1" applyAlignment="1">
      <alignment horizontal="left" vertical="top" wrapText="1"/>
    </xf>
    <xf numFmtId="0" fontId="12" fillId="0" borderId="24" xfId="0" applyFont="1" applyFill="1" applyBorder="1" applyAlignment="1">
      <alignment horizontal="left" vertical="top" wrapText="1"/>
    </xf>
    <xf numFmtId="0" fontId="6" fillId="0" borderId="0" xfId="0" applyFont="1" applyFill="1" applyAlignment="1">
      <alignment vertical="center" wrapText="1"/>
    </xf>
    <xf numFmtId="0" fontId="15" fillId="0" borderId="0" xfId="0" applyFont="1" applyFill="1" applyAlignment="1">
      <alignment vertical="center" wrapText="1"/>
    </xf>
    <xf numFmtId="0" fontId="13" fillId="0" borderId="0" xfId="0" applyFont="1" applyFill="1" applyAlignment="1">
      <alignment horizontal="center" vertical="center"/>
    </xf>
    <xf numFmtId="0" fontId="10" fillId="0" borderId="0" xfId="0" applyFont="1" applyFill="1" applyAlignment="1">
      <alignment vertical="center" shrinkToFit="1"/>
    </xf>
    <xf numFmtId="0" fontId="22" fillId="0" borderId="0" xfId="0" applyFont="1" applyFill="1" applyAlignment="1">
      <alignment vertical="center" shrinkToFit="1"/>
    </xf>
    <xf numFmtId="0" fontId="10" fillId="0" borderId="0" xfId="1" applyFont="1" applyFill="1" applyBorder="1" applyAlignment="1">
      <alignment vertical="center" shrinkToFit="1"/>
    </xf>
    <xf numFmtId="0" fontId="15" fillId="0" borderId="0" xfId="0" applyFont="1" applyFill="1" applyAlignment="1">
      <alignment vertical="center" shrinkToFit="1"/>
    </xf>
    <xf numFmtId="0" fontId="6" fillId="0" borderId="1" xfId="0" applyFont="1" applyFill="1" applyBorder="1" applyAlignment="1">
      <alignment vertical="top" wrapText="1" shrinkToFit="1"/>
    </xf>
    <xf numFmtId="0" fontId="6" fillId="0" borderId="18" xfId="0" applyFont="1" applyFill="1" applyBorder="1" applyAlignment="1">
      <alignment vertical="top" wrapText="1" shrinkToFit="1"/>
    </xf>
    <xf numFmtId="0" fontId="14"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 xfId="0" applyFont="1" applyFill="1" applyBorder="1" applyAlignment="1">
      <alignment horizontal="left" vertical="top" wrapText="1" shrinkToFit="1"/>
    </xf>
    <xf numFmtId="0" fontId="6" fillId="0" borderId="18" xfId="0" applyFont="1" applyFill="1" applyBorder="1" applyAlignment="1">
      <alignment horizontal="left" vertical="top" wrapText="1" shrinkToFit="1"/>
    </xf>
    <xf numFmtId="0" fontId="12" fillId="0" borderId="17" xfId="0" applyFont="1" applyFill="1" applyBorder="1" applyAlignment="1">
      <alignment horizontal="left" vertical="top" wrapText="1"/>
    </xf>
    <xf numFmtId="0" fontId="12" fillId="0" borderId="48" xfId="0" applyFont="1" applyFill="1" applyBorder="1" applyAlignment="1">
      <alignment horizontal="left" vertical="top" wrapText="1"/>
    </xf>
    <xf numFmtId="0" fontId="12" fillId="0" borderId="19" xfId="0" applyFont="1" applyFill="1" applyBorder="1" applyAlignment="1">
      <alignment horizontal="left" vertical="top" wrapText="1"/>
    </xf>
    <xf numFmtId="0" fontId="14"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6" fillId="0" borderId="32" xfId="1" applyFont="1" applyFill="1" applyBorder="1" applyAlignment="1">
      <alignment horizontal="left" vertical="center"/>
    </xf>
    <xf numFmtId="0" fontId="12" fillId="0" borderId="3" xfId="0" applyFont="1" applyFill="1" applyBorder="1" applyAlignment="1">
      <alignment horizontal="center" vertical="center"/>
    </xf>
    <xf numFmtId="0" fontId="18" fillId="0" borderId="41" xfId="0" applyFont="1" applyFill="1" applyBorder="1" applyAlignment="1">
      <alignment horizontal="left" vertical="top" wrapText="1"/>
    </xf>
    <xf numFmtId="0" fontId="6" fillId="0" borderId="3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1"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30" xfId="1" applyFont="1" applyFill="1" applyBorder="1" applyAlignment="1">
      <alignment horizontal="center" vertical="center"/>
    </xf>
    <xf numFmtId="0" fontId="6" fillId="0" borderId="34" xfId="0" applyFont="1" applyFill="1" applyBorder="1" applyAlignment="1">
      <alignment horizontal="right" vertical="center"/>
    </xf>
    <xf numFmtId="0" fontId="6" fillId="0" borderId="28" xfId="0" applyFont="1" applyFill="1" applyBorder="1" applyAlignment="1">
      <alignment horizontal="right" vertical="center"/>
    </xf>
    <xf numFmtId="0" fontId="6" fillId="0" borderId="17" xfId="0" applyFont="1" applyFill="1" applyBorder="1" applyAlignment="1">
      <alignment horizontal="left" vertical="center"/>
    </xf>
    <xf numFmtId="0" fontId="6" fillId="0" borderId="19" xfId="0" applyFont="1" applyFill="1" applyBorder="1" applyAlignment="1">
      <alignment horizontal="left" vertical="center"/>
    </xf>
    <xf numFmtId="0" fontId="6" fillId="0" borderId="2" xfId="0" applyFont="1" applyFill="1" applyBorder="1" applyAlignment="1">
      <alignment horizontal="left" vertical="top" wrapText="1"/>
    </xf>
    <xf numFmtId="0" fontId="10" fillId="0" borderId="44" xfId="0" applyFont="1" applyFill="1" applyBorder="1" applyAlignment="1">
      <alignment horizontal="left" vertical="top"/>
    </xf>
    <xf numFmtId="0" fontId="10" fillId="0" borderId="31" xfId="0" applyFont="1" applyFill="1" applyBorder="1" applyAlignment="1">
      <alignment horizontal="left" vertical="top"/>
    </xf>
    <xf numFmtId="0" fontId="6" fillId="0" borderId="44" xfId="1" applyFont="1" applyFill="1" applyBorder="1" applyAlignment="1">
      <alignment horizontal="left" vertical="top" wrapText="1"/>
    </xf>
    <xf numFmtId="0" fontId="6" fillId="0" borderId="50"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32" xfId="1" applyFont="1" applyFill="1" applyBorder="1" applyAlignment="1">
      <alignment horizontal="left" vertical="top" wrapText="1"/>
    </xf>
    <xf numFmtId="0" fontId="6" fillId="0" borderId="24" xfId="1"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41"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56"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21" xfId="0" applyFont="1" applyBorder="1" applyAlignment="1">
      <alignment horizontal="left" vertical="top" wrapText="1"/>
    </xf>
    <xf numFmtId="0" fontId="6" fillId="0" borderId="32" xfId="0" applyFont="1" applyBorder="1" applyAlignment="1">
      <alignment horizontal="left" vertical="top" wrapText="1"/>
    </xf>
    <xf numFmtId="0" fontId="6" fillId="0" borderId="24" xfId="0" applyFont="1" applyBorder="1" applyAlignment="1">
      <alignment horizontal="left" vertical="top" wrapText="1"/>
    </xf>
    <xf numFmtId="0" fontId="6" fillId="0" borderId="54" xfId="0" applyFont="1" applyBorder="1" applyAlignment="1">
      <alignment horizontal="left" vertical="center" wrapText="1"/>
    </xf>
    <xf numFmtId="0" fontId="6" fillId="0" borderId="49" xfId="0" applyFont="1" applyBorder="1" applyAlignment="1">
      <alignment horizontal="left" vertical="center" wrapText="1"/>
    </xf>
    <xf numFmtId="0" fontId="6" fillId="0" borderId="49" xfId="0" applyFont="1" applyBorder="1" applyAlignment="1">
      <alignment horizontal="center" vertical="center" shrinkToFit="1"/>
    </xf>
    <xf numFmtId="0" fontId="6" fillId="0" borderId="121" xfId="0" applyFont="1" applyBorder="1" applyAlignment="1">
      <alignment horizontal="left" vertical="center" wrapText="1"/>
    </xf>
    <xf numFmtId="0" fontId="6" fillId="0" borderId="50" xfId="0" applyFont="1" applyBorder="1" applyAlignment="1">
      <alignment horizontal="left" vertical="center" wrapText="1"/>
    </xf>
    <xf numFmtId="0" fontId="6" fillId="0" borderId="50" xfId="0" applyFont="1" applyBorder="1" applyAlignment="1">
      <alignment horizontal="center" vertical="center" shrinkToFit="1"/>
    </xf>
    <xf numFmtId="0" fontId="6" fillId="0" borderId="117" xfId="0" applyFont="1" applyBorder="1" applyAlignment="1">
      <alignment horizontal="left" vertical="center" wrapText="1"/>
    </xf>
    <xf numFmtId="0" fontId="6" fillId="0" borderId="52" xfId="0" applyFont="1" applyBorder="1" applyAlignment="1">
      <alignment horizontal="left" vertical="center" wrapText="1"/>
    </xf>
    <xf numFmtId="0" fontId="6" fillId="0" borderId="32"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121" xfId="0" applyFont="1" applyBorder="1" applyAlignment="1">
      <alignment vertical="center" wrapText="1"/>
    </xf>
    <xf numFmtId="0" fontId="6" fillId="0" borderId="50" xfId="0" applyFont="1" applyBorder="1" applyAlignment="1">
      <alignment vertical="center" wrapText="1"/>
    </xf>
    <xf numFmtId="0" fontId="6" fillId="0" borderId="122" xfId="0" applyFont="1" applyBorder="1" applyAlignment="1">
      <alignment vertical="center" wrapText="1"/>
    </xf>
    <xf numFmtId="0" fontId="6" fillId="0" borderId="48" xfId="0" applyFont="1" applyBorder="1" applyAlignment="1">
      <alignmen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6" fillId="0" borderId="41" xfId="0" applyFont="1" applyBorder="1" applyAlignment="1">
      <alignment horizontal="left" vertical="top" wrapText="1"/>
    </xf>
    <xf numFmtId="0" fontId="6" fillId="0" borderId="54" xfId="0" applyFont="1" applyBorder="1" applyAlignment="1">
      <alignment vertical="center" wrapText="1"/>
    </xf>
    <xf numFmtId="0" fontId="6" fillId="0" borderId="49" xfId="0" applyFont="1" applyBorder="1" applyAlignment="1">
      <alignment vertical="center" wrapText="1"/>
    </xf>
    <xf numFmtId="0" fontId="42" fillId="0" borderId="122" xfId="5" applyFont="1" applyBorder="1" applyAlignment="1">
      <alignment vertical="center" wrapText="1"/>
    </xf>
    <xf numFmtId="0" fontId="42" fillId="0" borderId="48" xfId="5" applyFont="1" applyBorder="1" applyAlignment="1">
      <alignment vertical="center" wrapText="1"/>
    </xf>
    <xf numFmtId="0" fontId="42" fillId="0" borderId="55" xfId="5" applyFont="1" applyBorder="1" applyAlignment="1">
      <alignment vertical="center" wrapText="1"/>
    </xf>
    <xf numFmtId="0" fontId="34" fillId="0" borderId="0" xfId="5" applyFont="1" applyAlignment="1">
      <alignment horizontal="center" vertical="center" wrapText="1" shrinkToFit="1"/>
    </xf>
    <xf numFmtId="0" fontId="34" fillId="0" borderId="0" xfId="5" applyFont="1" applyAlignment="1">
      <alignment horizontal="center" vertical="center" shrinkToFit="1"/>
    </xf>
    <xf numFmtId="0" fontId="34" fillId="0" borderId="0" xfId="5" applyFont="1" applyAlignment="1">
      <alignment horizontal="center" vertical="center"/>
    </xf>
    <xf numFmtId="0" fontId="42" fillId="0" borderId="33" xfId="5" applyFont="1" applyBorder="1" applyAlignment="1">
      <alignment horizontal="right" vertical="center"/>
    </xf>
    <xf numFmtId="0" fontId="42" fillId="0" borderId="42" xfId="5" applyFont="1" applyBorder="1" applyAlignment="1">
      <alignment horizontal="right" vertical="center"/>
    </xf>
    <xf numFmtId="0" fontId="42" fillId="0" borderId="42" xfId="5" applyFont="1" applyBorder="1" applyAlignment="1">
      <alignment horizontal="left" vertical="center"/>
    </xf>
    <xf numFmtId="0" fontId="42" fillId="0" borderId="22" xfId="5" applyFont="1" applyBorder="1" applyAlignment="1">
      <alignment horizontal="left" vertical="center"/>
    </xf>
    <xf numFmtId="0" fontId="42" fillId="0" borderId="1" xfId="5" applyFont="1" applyBorder="1" applyAlignment="1">
      <alignment horizontal="center" vertical="center"/>
    </xf>
    <xf numFmtId="0" fontId="42" fillId="0" borderId="3" xfId="5" applyFont="1" applyBorder="1" applyAlignment="1">
      <alignment horizontal="center" vertical="center"/>
    </xf>
    <xf numFmtId="0" fontId="45" fillId="0" borderId="1" xfId="5" applyFont="1" applyBorder="1" applyAlignment="1">
      <alignment horizontal="center" vertical="center" wrapText="1"/>
    </xf>
    <xf numFmtId="0" fontId="45" fillId="0" borderId="3" xfId="5" applyFont="1" applyBorder="1" applyAlignment="1">
      <alignment horizontal="center" vertical="center" wrapText="1"/>
    </xf>
    <xf numFmtId="0" fontId="24" fillId="0" borderId="0" xfId="5" applyFont="1" applyAlignment="1">
      <alignment horizontal="left" vertical="justify" wrapText="1"/>
    </xf>
    <xf numFmtId="0" fontId="24" fillId="0" borderId="0" xfId="5" applyFont="1" applyAlignment="1">
      <alignment horizontal="left" vertical="justify"/>
    </xf>
    <xf numFmtId="0" fontId="24" fillId="0" borderId="0" xfId="5" applyFont="1" applyAlignment="1">
      <alignment horizontal="left"/>
    </xf>
    <xf numFmtId="0" fontId="24" fillId="0" borderId="0" xfId="5" applyFont="1" applyAlignment="1">
      <alignment vertical="center"/>
    </xf>
    <xf numFmtId="0" fontId="24" fillId="0" borderId="0" xfId="5" applyFont="1" applyAlignment="1">
      <alignment vertical="center" wrapText="1"/>
    </xf>
    <xf numFmtId="0" fontId="24" fillId="0" borderId="0" xfId="5" applyFont="1" applyAlignment="1">
      <alignment horizontal="left" vertical="center" wrapText="1"/>
    </xf>
    <xf numFmtId="0" fontId="30" fillId="0" borderId="0" xfId="5" applyFont="1" applyAlignment="1">
      <alignment horizontal="center" vertical="center"/>
    </xf>
    <xf numFmtId="0" fontId="12" fillId="6" borderId="1" xfId="5" applyFont="1" applyFill="1" applyBorder="1" applyAlignment="1">
      <alignment horizontal="center" vertical="center" shrinkToFit="1"/>
    </xf>
    <xf numFmtId="0" fontId="35" fillId="6" borderId="3" xfId="6" applyFont="1" applyFill="1" applyBorder="1" applyAlignment="1">
      <alignment vertical="center" shrinkToFit="1"/>
    </xf>
    <xf numFmtId="178" fontId="12" fillId="8" borderId="33" xfId="5" applyNumberFormat="1" applyFont="1" applyFill="1" applyBorder="1" applyAlignment="1">
      <alignment horizontal="center"/>
    </xf>
    <xf numFmtId="178" fontId="12" fillId="8" borderId="42" xfId="5" applyNumberFormat="1" applyFont="1" applyFill="1" applyBorder="1" applyAlignment="1">
      <alignment horizontal="center"/>
    </xf>
    <xf numFmtId="178" fontId="12" fillId="8" borderId="22" xfId="5" applyNumberFormat="1" applyFont="1" applyFill="1" applyBorder="1" applyAlignment="1">
      <alignment horizontal="center"/>
    </xf>
    <xf numFmtId="0" fontId="12" fillId="6" borderId="1" xfId="5" applyFont="1" applyFill="1" applyBorder="1" applyAlignment="1">
      <alignment horizontal="center" vertical="center" wrapText="1"/>
    </xf>
    <xf numFmtId="0" fontId="12" fillId="6" borderId="3" xfId="5" applyFont="1" applyFill="1" applyBorder="1" applyAlignment="1">
      <alignment horizontal="center" vertical="center" wrapText="1"/>
    </xf>
    <xf numFmtId="0" fontId="12" fillId="0" borderId="1" xfId="5" applyFont="1" applyBorder="1" applyAlignment="1">
      <alignment horizontal="center" vertical="center" wrapText="1" readingOrder="1"/>
    </xf>
    <xf numFmtId="0" fontId="12" fillId="0" borderId="2" xfId="5" applyFont="1" applyBorder="1" applyAlignment="1">
      <alignment horizontal="center" vertical="center" wrapText="1" readingOrder="1"/>
    </xf>
    <xf numFmtId="0" fontId="12" fillId="0" borderId="2" xfId="5" applyFont="1" applyBorder="1" applyAlignment="1">
      <alignment horizontal="center" vertical="center" readingOrder="1"/>
    </xf>
    <xf numFmtId="0" fontId="12" fillId="0" borderId="3" xfId="5" applyFont="1" applyBorder="1" applyAlignment="1">
      <alignment horizontal="center" vertical="center" readingOrder="1"/>
    </xf>
    <xf numFmtId="0" fontId="37" fillId="0" borderId="45" xfId="5" applyFont="1" applyBorder="1" applyAlignment="1">
      <alignment horizontal="left" vertical="center" wrapText="1"/>
    </xf>
    <xf numFmtId="0" fontId="37" fillId="0" borderId="51" xfId="5" applyFont="1" applyBorder="1" applyAlignment="1">
      <alignment horizontal="left" vertical="center" wrapText="1"/>
    </xf>
    <xf numFmtId="0" fontId="37" fillId="0" borderId="26" xfId="5" applyFont="1" applyBorder="1" applyAlignment="1">
      <alignment horizontal="left" vertical="center" wrapText="1"/>
    </xf>
    <xf numFmtId="0" fontId="37" fillId="0" borderId="34" xfId="5" applyFont="1" applyBorder="1" applyAlignment="1">
      <alignment horizontal="left" vertical="center" wrapText="1"/>
    </xf>
    <xf numFmtId="0" fontId="37" fillId="0" borderId="49" xfId="5" applyFont="1" applyBorder="1" applyAlignment="1">
      <alignment horizontal="left" vertical="center" wrapText="1"/>
    </xf>
    <xf numFmtId="0" fontId="37" fillId="0" borderId="28" xfId="5" applyFont="1" applyBorder="1" applyAlignment="1">
      <alignment horizontal="left" vertical="center" wrapText="1"/>
    </xf>
    <xf numFmtId="0" fontId="37" fillId="0" borderId="43" xfId="5" applyFont="1" applyBorder="1" applyAlignment="1">
      <alignment horizontal="left" vertical="center" wrapText="1"/>
    </xf>
    <xf numFmtId="0" fontId="37" fillId="0" borderId="52" xfId="5" applyFont="1" applyBorder="1" applyAlignment="1">
      <alignment horizontal="left" vertical="center" wrapText="1"/>
    </xf>
    <xf numFmtId="0" fontId="37" fillId="0" borderId="29" xfId="5" applyFont="1" applyBorder="1" applyAlignment="1">
      <alignment horizontal="left" vertical="center" wrapText="1"/>
    </xf>
    <xf numFmtId="0" fontId="11" fillId="0" borderId="114" xfId="5" applyFont="1" applyBorder="1" applyAlignment="1">
      <alignment horizontal="center" vertical="center" shrinkToFit="1"/>
    </xf>
    <xf numFmtId="0" fontId="11" fillId="0" borderId="47" xfId="5" applyFont="1" applyBorder="1" applyAlignment="1">
      <alignment horizontal="center" vertical="center" shrinkToFit="1"/>
    </xf>
    <xf numFmtId="0" fontId="11" fillId="0" borderId="116" xfId="5" applyFont="1" applyBorder="1" applyAlignment="1">
      <alignment horizontal="center" vertical="center" shrinkToFit="1"/>
    </xf>
    <xf numFmtId="0" fontId="12" fillId="0" borderId="115" xfId="5" applyFont="1" applyBorder="1" applyAlignment="1">
      <alignment horizontal="left" vertical="center"/>
    </xf>
    <xf numFmtId="0" fontId="12" fillId="0" borderId="26" xfId="5" applyFont="1" applyBorder="1" applyAlignment="1">
      <alignment horizontal="left" vertical="center"/>
    </xf>
    <xf numFmtId="0" fontId="37" fillId="0" borderId="54" xfId="5" applyFont="1" applyBorder="1" applyAlignment="1">
      <alignment horizontal="left" vertical="center" wrapText="1" shrinkToFit="1"/>
    </xf>
    <xf numFmtId="0" fontId="37" fillId="0" borderId="28" xfId="5" applyFont="1" applyBorder="1" applyAlignment="1">
      <alignment horizontal="left" vertical="center" wrapText="1" shrinkToFit="1"/>
    </xf>
    <xf numFmtId="0" fontId="37" fillId="0" borderId="117" xfId="5" applyFont="1" applyBorder="1" applyAlignment="1">
      <alignment horizontal="left" vertical="center" wrapText="1" shrinkToFit="1"/>
    </xf>
    <xf numFmtId="0" fontId="37" fillId="0" borderId="29" xfId="5" applyFont="1" applyBorder="1" applyAlignment="1">
      <alignment horizontal="left" vertical="center" wrapText="1" shrinkToFit="1"/>
    </xf>
    <xf numFmtId="0" fontId="37" fillId="0" borderId="53" xfId="5" applyFont="1" applyBorder="1" applyAlignment="1">
      <alignment horizontal="left" vertical="center" wrapText="1"/>
    </xf>
    <xf numFmtId="0" fontId="37" fillId="0" borderId="24" xfId="5" applyFont="1" applyBorder="1" applyAlignment="1">
      <alignment horizontal="left" vertical="center" wrapText="1"/>
    </xf>
    <xf numFmtId="0" fontId="12" fillId="6" borderId="42" xfId="5" applyFont="1" applyFill="1" applyBorder="1" applyAlignment="1">
      <alignment horizontal="center"/>
    </xf>
    <xf numFmtId="0" fontId="12" fillId="6" borderId="33" xfId="5" applyFont="1" applyFill="1" applyBorder="1" applyAlignment="1">
      <alignment horizontal="center" wrapText="1"/>
    </xf>
    <xf numFmtId="0" fontId="12" fillId="6" borderId="42" xfId="5" applyFont="1" applyFill="1" applyBorder="1" applyAlignment="1">
      <alignment horizontal="center" wrapText="1"/>
    </xf>
    <xf numFmtId="0" fontId="12" fillId="6" borderId="22" xfId="5" applyFont="1" applyFill="1" applyBorder="1" applyAlignment="1">
      <alignment horizontal="center" wrapText="1"/>
    </xf>
    <xf numFmtId="0" fontId="12" fillId="6" borderId="41" xfId="5" applyFont="1" applyFill="1" applyBorder="1" applyAlignment="1">
      <alignment horizontal="center"/>
    </xf>
    <xf numFmtId="0" fontId="7" fillId="0" borderId="33" xfId="5" applyBorder="1" applyAlignment="1">
      <alignment horizontal="left" vertical="top" wrapText="1"/>
    </xf>
    <xf numFmtId="0" fontId="7" fillId="0" borderId="42" xfId="5" applyBorder="1" applyAlignment="1">
      <alignment horizontal="left" vertical="top" wrapText="1"/>
    </xf>
    <xf numFmtId="0" fontId="7" fillId="0" borderId="22" xfId="5" applyBorder="1" applyAlignment="1">
      <alignment horizontal="left" vertical="top" wrapText="1"/>
    </xf>
    <xf numFmtId="0" fontId="7" fillId="0" borderId="4" xfId="5" applyBorder="1" applyAlignment="1">
      <alignment horizontal="left" vertical="top" wrapText="1"/>
    </xf>
    <xf numFmtId="0" fontId="7" fillId="0" borderId="0" xfId="5" applyAlignment="1">
      <alignment horizontal="left" vertical="top" wrapText="1"/>
    </xf>
    <xf numFmtId="0" fontId="7" fillId="0" borderId="20" xfId="5" applyBorder="1" applyAlignment="1">
      <alignment horizontal="left" vertical="top" wrapText="1"/>
    </xf>
    <xf numFmtId="0" fontId="7" fillId="0" borderId="21" xfId="5" applyBorder="1" applyAlignment="1">
      <alignment horizontal="left" vertical="top" wrapText="1"/>
    </xf>
    <xf numFmtId="0" fontId="7" fillId="0" borderId="32" xfId="5" applyBorder="1" applyAlignment="1">
      <alignment horizontal="left" vertical="top" wrapText="1"/>
    </xf>
    <xf numFmtId="0" fontId="7" fillId="0" borderId="24" xfId="5" applyBorder="1" applyAlignment="1">
      <alignment horizontal="left" vertical="top" wrapText="1"/>
    </xf>
    <xf numFmtId="42" fontId="11" fillId="0" borderId="94" xfId="5" applyNumberFormat="1" applyFont="1" applyBorder="1" applyAlignment="1">
      <alignment horizontal="center" vertical="center" wrapText="1"/>
    </xf>
    <xf numFmtId="42" fontId="11" fillId="0" borderId="95" xfId="5" applyNumberFormat="1" applyFont="1" applyBorder="1" applyAlignment="1">
      <alignment horizontal="center" vertical="center" wrapText="1"/>
    </xf>
    <xf numFmtId="42" fontId="11" fillId="0" borderId="8" xfId="5" applyNumberFormat="1" applyFont="1" applyBorder="1" applyAlignment="1">
      <alignment horizontal="center" vertical="center" wrapText="1"/>
    </xf>
    <xf numFmtId="42" fontId="11" fillId="0" borderId="118" xfId="5" applyNumberFormat="1" applyFont="1" applyBorder="1" applyAlignment="1">
      <alignment horizontal="center" vertical="center" wrapText="1"/>
    </xf>
    <xf numFmtId="0" fontId="40" fillId="0" borderId="24" xfId="6" applyFont="1" applyBorder="1" applyAlignment="1">
      <alignment horizontal="left" vertical="top" wrapText="1"/>
    </xf>
    <xf numFmtId="0" fontId="40" fillId="0" borderId="3" xfId="6" applyFont="1" applyBorder="1" applyAlignment="1">
      <alignment horizontal="left" vertical="top" wrapText="1"/>
    </xf>
    <xf numFmtId="0" fontId="7" fillId="0" borderId="33" xfId="5" applyBorder="1" applyAlignment="1">
      <alignment horizontal="center" vertical="top" wrapText="1"/>
    </xf>
    <xf numFmtId="0" fontId="7" fillId="0" borderId="22" xfId="5" applyBorder="1" applyAlignment="1">
      <alignment horizontal="center" vertical="top" wrapText="1"/>
    </xf>
    <xf numFmtId="0" fontId="7" fillId="0" borderId="33" xfId="5" applyBorder="1" applyAlignment="1">
      <alignment horizontal="center" vertical="top" shrinkToFit="1"/>
    </xf>
    <xf numFmtId="0" fontId="7" fillId="0" borderId="22" xfId="5" applyBorder="1" applyAlignment="1">
      <alignment horizontal="center" vertical="top" shrinkToFit="1"/>
    </xf>
    <xf numFmtId="0" fontId="12" fillId="0" borderId="102" xfId="5" applyFont="1" applyBorder="1" applyAlignment="1">
      <alignment horizontal="center" vertical="top" wrapText="1"/>
    </xf>
    <xf numFmtId="0" fontId="12" fillId="0" borderId="101" xfId="5" applyFont="1" applyBorder="1" applyAlignment="1">
      <alignment horizontal="center" vertical="top" wrapText="1"/>
    </xf>
    <xf numFmtId="38" fontId="7" fillId="7" borderId="33" xfId="10" applyFont="1" applyFill="1" applyBorder="1" applyAlignment="1" applyProtection="1">
      <alignment horizontal="center" vertical="center" wrapText="1"/>
    </xf>
    <xf numFmtId="38" fontId="7" fillId="7" borderId="22" xfId="10" applyFont="1" applyFill="1" applyBorder="1" applyAlignment="1" applyProtection="1">
      <alignment horizontal="center" vertical="center" wrapText="1"/>
    </xf>
    <xf numFmtId="38" fontId="7" fillId="8" borderId="120" xfId="10" applyFont="1" applyFill="1" applyBorder="1" applyAlignment="1" applyProtection="1">
      <alignment horizontal="center" vertical="center" wrapText="1"/>
    </xf>
    <xf numFmtId="38" fontId="7" fillId="8" borderId="96" xfId="10" applyFont="1" applyFill="1" applyBorder="1" applyAlignment="1" applyProtection="1">
      <alignment horizontal="center" vertical="center" wrapText="1"/>
    </xf>
    <xf numFmtId="0" fontId="1" fillId="0" borderId="0" xfId="13" applyAlignment="1">
      <alignment horizontal="right" vertical="top"/>
    </xf>
    <xf numFmtId="0" fontId="49" fillId="0" borderId="129" xfId="13" applyFont="1" applyBorder="1" applyAlignment="1">
      <alignment horizontal="center" vertical="center"/>
    </xf>
    <xf numFmtId="0" fontId="1" fillId="0" borderId="15" xfId="13" applyBorder="1" applyAlignment="1">
      <alignment horizontal="center" vertical="top" wrapText="1"/>
    </xf>
    <xf numFmtId="0" fontId="18" fillId="0" borderId="1" xfId="3" applyFont="1" applyBorder="1" applyAlignment="1">
      <alignment horizontal="left" vertical="top" wrapText="1" shrinkToFit="1"/>
    </xf>
    <xf numFmtId="0" fontId="18" fillId="0" borderId="3" xfId="3" applyFont="1" applyBorder="1" applyAlignment="1">
      <alignment horizontal="left" vertical="top" wrapText="1" shrinkToFit="1"/>
    </xf>
    <xf numFmtId="0" fontId="18" fillId="0" borderId="1" xfId="3" applyFont="1" applyBorder="1" applyAlignment="1">
      <alignment horizontal="left" vertical="center" wrapText="1" shrinkToFit="1"/>
    </xf>
    <xf numFmtId="0" fontId="18" fillId="0" borderId="2"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18" fillId="0" borderId="1" xfId="3" applyFont="1" applyBorder="1" applyAlignment="1">
      <alignment horizontal="left" vertical="center" wrapText="1"/>
    </xf>
    <xf numFmtId="0" fontId="18" fillId="0" borderId="2" xfId="3" applyFont="1" applyBorder="1" applyAlignment="1">
      <alignment horizontal="left" vertical="center" wrapText="1"/>
    </xf>
    <xf numFmtId="0" fontId="18" fillId="0" borderId="3" xfId="3" applyFont="1" applyBorder="1" applyAlignment="1">
      <alignment horizontal="left" vertical="center" wrapText="1"/>
    </xf>
    <xf numFmtId="0" fontId="21" fillId="0" borderId="0" xfId="3" applyFont="1" applyAlignment="1">
      <alignment vertical="center" wrapText="1"/>
    </xf>
    <xf numFmtId="0" fontId="17" fillId="3" borderId="33" xfId="3" applyFont="1" applyFill="1" applyBorder="1" applyAlignment="1">
      <alignment horizontal="center" vertical="center" wrapText="1"/>
    </xf>
    <xf numFmtId="0" fontId="17" fillId="3" borderId="42" xfId="3" applyFont="1" applyFill="1" applyBorder="1" applyAlignment="1">
      <alignment horizontal="center" vertical="center" wrapText="1"/>
    </xf>
    <xf numFmtId="0" fontId="7" fillId="0" borderId="3" xfId="3" applyBorder="1" applyAlignment="1">
      <alignment horizontal="left" vertical="center" wrapText="1"/>
    </xf>
    <xf numFmtId="0" fontId="17" fillId="3" borderId="33" xfId="3" applyFont="1" applyFill="1" applyBorder="1" applyAlignment="1">
      <alignment horizontal="center" vertical="center"/>
    </xf>
    <xf numFmtId="0" fontId="17" fillId="3" borderId="42" xfId="3" applyFont="1" applyFill="1" applyBorder="1" applyAlignment="1">
      <alignment horizontal="center" vertical="center"/>
    </xf>
    <xf numFmtId="0" fontId="18" fillId="4" borderId="1" xfId="3" applyFont="1" applyFill="1" applyBorder="1" applyAlignment="1">
      <alignment horizontal="left" vertical="center" wrapText="1"/>
    </xf>
    <xf numFmtId="0" fontId="18" fillId="4" borderId="2" xfId="3" applyFont="1" applyFill="1" applyBorder="1" applyAlignment="1">
      <alignment horizontal="left" vertical="center" wrapText="1"/>
    </xf>
    <xf numFmtId="0" fontId="18" fillId="4" borderId="3" xfId="3" applyFont="1" applyFill="1" applyBorder="1" applyAlignment="1">
      <alignment horizontal="left" vertical="center" wrapText="1"/>
    </xf>
    <xf numFmtId="0" fontId="7" fillId="0" borderId="1" xfId="3" applyBorder="1" applyAlignment="1">
      <alignment horizontal="left" vertical="center" wrapText="1" shrinkToFit="1"/>
    </xf>
    <xf numFmtId="0" fontId="7" fillId="0" borderId="2" xfId="3" applyBorder="1" applyAlignment="1">
      <alignment horizontal="left" vertical="center" wrapText="1" shrinkToFit="1"/>
    </xf>
    <xf numFmtId="0" fontId="7" fillId="0" borderId="3" xfId="3" applyBorder="1" applyAlignment="1">
      <alignment horizontal="left" vertical="center" wrapText="1" shrinkToFit="1"/>
    </xf>
    <xf numFmtId="0" fontId="25" fillId="0" borderId="0" xfId="0" applyFont="1" applyAlignment="1">
      <alignment horizontal="left" vertical="center"/>
    </xf>
    <xf numFmtId="0" fontId="6" fillId="0" borderId="0" xfId="0" applyFont="1" applyAlignment="1">
      <alignment horizontal="left" vertical="center"/>
    </xf>
    <xf numFmtId="0" fontId="25" fillId="0" borderId="34" xfId="0" applyFont="1" applyBorder="1" applyAlignment="1">
      <alignment vertical="top" wrapText="1"/>
    </xf>
    <xf numFmtId="0" fontId="25" fillId="0" borderId="49" xfId="0" applyFont="1" applyBorder="1" applyAlignment="1">
      <alignment vertical="top" wrapText="1"/>
    </xf>
    <xf numFmtId="0" fontId="25" fillId="0" borderId="28" xfId="0" applyFont="1" applyBorder="1" applyAlignment="1">
      <alignment vertical="top" wrapText="1"/>
    </xf>
    <xf numFmtId="0" fontId="6" fillId="0" borderId="16" xfId="0" applyFont="1" applyBorder="1" applyAlignment="1">
      <alignment horizontal="center" vertical="center"/>
    </xf>
    <xf numFmtId="0" fontId="6" fillId="0" borderId="28" xfId="0" applyFont="1" applyBorder="1" applyAlignment="1">
      <alignment horizontal="center" vertical="center"/>
    </xf>
    <xf numFmtId="0" fontId="25" fillId="0" borderId="34" xfId="0" applyFont="1" applyFill="1" applyBorder="1" applyAlignment="1">
      <alignment vertical="top" wrapText="1"/>
    </xf>
    <xf numFmtId="0" fontId="25" fillId="0" borderId="49" xfId="0" applyFont="1" applyFill="1" applyBorder="1" applyAlignment="1">
      <alignment vertical="top" wrapText="1"/>
    </xf>
    <xf numFmtId="0" fontId="25" fillId="0" borderId="28" xfId="0" applyFont="1" applyFill="1" applyBorder="1" applyAlignment="1">
      <alignment vertical="top" wrapText="1"/>
    </xf>
    <xf numFmtId="0" fontId="25" fillId="0" borderId="44" xfId="0" applyFont="1" applyFill="1" applyBorder="1" applyAlignment="1">
      <alignment vertical="top" wrapText="1"/>
    </xf>
    <xf numFmtId="0" fontId="63" fillId="0" borderId="3" xfId="0" applyFont="1" applyFill="1" applyBorder="1" applyAlignment="1">
      <alignment horizontal="left" wrapText="1"/>
    </xf>
    <xf numFmtId="0" fontId="63" fillId="0" borderId="1" xfId="0" applyFont="1" applyFill="1" applyBorder="1" applyAlignment="1">
      <alignment vertical="top" wrapText="1"/>
    </xf>
    <xf numFmtId="0" fontId="63" fillId="0" borderId="2" xfId="0" applyFont="1" applyFill="1" applyBorder="1" applyAlignment="1">
      <alignment vertical="center" wrapText="1"/>
    </xf>
    <xf numFmtId="0" fontId="25" fillId="0" borderId="43" xfId="0" applyFont="1" applyBorder="1" applyAlignment="1">
      <alignment vertical="top" wrapText="1"/>
    </xf>
    <xf numFmtId="0" fontId="25" fillId="0" borderId="52" xfId="0" applyFont="1" applyBorder="1" applyAlignment="1">
      <alignment vertical="top" wrapText="1"/>
    </xf>
    <xf numFmtId="0" fontId="25" fillId="0" borderId="29" xfId="0" applyFont="1" applyBorder="1" applyAlignment="1">
      <alignment vertical="top" wrapText="1"/>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25" fillId="0" borderId="2" xfId="0" applyFont="1" applyBorder="1" applyAlignment="1">
      <alignment vertical="top" wrapText="1"/>
    </xf>
  </cellXfs>
  <cellStyles count="14">
    <cellStyle name="パーセント 2" xfId="11" xr:uid="{00000000-0005-0000-0000-000000000000}"/>
    <cellStyle name="桁区切り 2" xfId="9" xr:uid="{00000000-0005-0000-0000-000001000000}"/>
    <cellStyle name="桁区切り 3" xfId="8" xr:uid="{00000000-0005-0000-0000-000002000000}"/>
    <cellStyle name="桁区切り 4" xfId="10" xr:uid="{00000000-0005-0000-0000-000003000000}"/>
    <cellStyle name="標準" xfId="0" builtinId="0"/>
    <cellStyle name="標準 2" xfId="3" xr:uid="{00000000-0005-0000-0000-000005000000}"/>
    <cellStyle name="標準 2 2" xfId="12" xr:uid="{8CCE1F9A-C2D7-4981-82D9-044BE9A75ECE}"/>
    <cellStyle name="標準 2 2 2" xfId="5" xr:uid="{00000000-0005-0000-0000-000006000000}"/>
    <cellStyle name="標準 2 3" xfId="4" xr:uid="{00000000-0005-0000-0000-000007000000}"/>
    <cellStyle name="標準 3" xfId="7" xr:uid="{00000000-0005-0000-0000-000008000000}"/>
    <cellStyle name="標準 3 2" xfId="6" xr:uid="{00000000-0005-0000-0000-000009000000}"/>
    <cellStyle name="標準 4" xfId="13" xr:uid="{D55ADCA9-1A26-455C-B897-688C7342FFB2}"/>
    <cellStyle name="標準_Book1" xfId="1" xr:uid="{00000000-0005-0000-0000-00000A000000}"/>
    <cellStyle name="標準_コピーjikotenken" xfId="2" xr:uid="{00000000-0005-0000-0000-00000B000000}"/>
  </cellStyles>
  <dxfs count="0"/>
  <tableStyles count="0" defaultTableStyle="TableStyleMedium9" defaultPivotStyle="PivotStyleLight16"/>
  <colors>
    <mruColors>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419100</xdr:colOff>
      <xdr:row>31</xdr:row>
      <xdr:rowOff>66675</xdr:rowOff>
    </xdr:from>
    <xdr:to>
      <xdr:col>1</xdr:col>
      <xdr:colOff>485775</xdr:colOff>
      <xdr:row>34</xdr:row>
      <xdr:rowOff>219075</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558800" y="8093075"/>
          <a:ext cx="66675" cy="914400"/>
        </a:xfrm>
        <a:prstGeom prst="leftBrace">
          <a:avLst>
            <a:gd name="adj1" fmla="val 766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4</xdr:row>
      <xdr:rowOff>9525</xdr:rowOff>
    </xdr:from>
    <xdr:to>
      <xdr:col>8</xdr:col>
      <xdr:colOff>161924</xdr:colOff>
      <xdr:row>29</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69924" y="923925"/>
          <a:ext cx="4775200" cy="5800725"/>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14</xdr:row>
      <xdr:rowOff>38100</xdr:rowOff>
    </xdr:from>
    <xdr:to>
      <xdr:col>9</xdr:col>
      <xdr:colOff>0</xdr:colOff>
      <xdr:row>17</xdr:row>
      <xdr:rowOff>133350</xdr:rowOff>
    </xdr:to>
    <xdr:sp macro="" textlink="">
      <xdr:nvSpPr>
        <xdr:cNvPr id="3" name="矢印: 右 2">
          <a:extLst>
            <a:ext uri="{FF2B5EF4-FFF2-40B4-BE49-F238E27FC236}">
              <a16:creationId xmlns:a16="http://schemas.microsoft.com/office/drawing/2014/main" id="{00000000-0008-0000-0400-000003000000}"/>
            </a:ext>
          </a:extLst>
        </xdr:cNvPr>
        <xdr:cNvSpPr/>
      </xdr:nvSpPr>
      <xdr:spPr>
        <a:xfrm>
          <a:off x="5559425" y="3238500"/>
          <a:ext cx="384175" cy="781050"/>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23</xdr:row>
      <xdr:rowOff>133349</xdr:rowOff>
    </xdr:from>
    <xdr:to>
      <xdr:col>18</xdr:col>
      <xdr:colOff>476249</xdr:colOff>
      <xdr:row>26</xdr:row>
      <xdr:rowOff>114300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6019800" y="5391149"/>
          <a:ext cx="6343649" cy="666751"/>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18</xdr:col>
      <xdr:colOff>485775</xdr:colOff>
      <xdr:row>21</xdr:row>
      <xdr:rowOff>142875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6029325" y="914400"/>
          <a:ext cx="6343650" cy="4029075"/>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603250</xdr:colOff>
          <xdr:row>26</xdr:row>
          <xdr:rowOff>127000</xdr:rowOff>
        </xdr:from>
        <xdr:to>
          <xdr:col>1</xdr:col>
          <xdr:colOff>1841500</xdr:colOff>
          <xdr:row>27</xdr:row>
          <xdr:rowOff>152400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↓入力枠を増やす</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9524</xdr:colOff>
      <xdr:row>4</xdr:row>
      <xdr:rowOff>9525</xdr:rowOff>
    </xdr:from>
    <xdr:to>
      <xdr:col>8</xdr:col>
      <xdr:colOff>161924</xdr:colOff>
      <xdr:row>29</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69924" y="923925"/>
          <a:ext cx="4775200" cy="5800725"/>
        </a:xfrm>
        <a:prstGeom prst="rect">
          <a:avLst/>
        </a:prstGeom>
        <a:noFill/>
        <a:ln w="28575">
          <a:solidFill>
            <a:srgbClr val="189E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276225</xdr:colOff>
      <xdr:row>14</xdr:row>
      <xdr:rowOff>38100</xdr:rowOff>
    </xdr:from>
    <xdr:to>
      <xdr:col>9</xdr:col>
      <xdr:colOff>0</xdr:colOff>
      <xdr:row>17</xdr:row>
      <xdr:rowOff>133350</xdr:rowOff>
    </xdr:to>
    <xdr:sp macro="" textlink="">
      <xdr:nvSpPr>
        <xdr:cNvPr id="3" name="矢印: 右 2">
          <a:extLst>
            <a:ext uri="{FF2B5EF4-FFF2-40B4-BE49-F238E27FC236}">
              <a16:creationId xmlns:a16="http://schemas.microsoft.com/office/drawing/2014/main" id="{00000000-0008-0000-0500-000003000000}"/>
            </a:ext>
          </a:extLst>
        </xdr:cNvPr>
        <xdr:cNvSpPr/>
      </xdr:nvSpPr>
      <xdr:spPr>
        <a:xfrm>
          <a:off x="5559425" y="3238500"/>
          <a:ext cx="384175" cy="781050"/>
        </a:xfrm>
        <a:prstGeom prst="right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23</xdr:row>
      <xdr:rowOff>133349</xdr:rowOff>
    </xdr:from>
    <xdr:to>
      <xdr:col>18</xdr:col>
      <xdr:colOff>476249</xdr:colOff>
      <xdr:row>26</xdr:row>
      <xdr:rowOff>114300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6019800" y="5391149"/>
          <a:ext cx="6343649" cy="666751"/>
        </a:xfrm>
        <a:prstGeom prst="rect">
          <a:avLst/>
        </a:prstGeom>
        <a:noFill/>
        <a:ln w="60325" cmpd="dbl">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85725</xdr:colOff>
      <xdr:row>4</xdr:row>
      <xdr:rowOff>0</xdr:rowOff>
    </xdr:from>
    <xdr:to>
      <xdr:col>18</xdr:col>
      <xdr:colOff>485775</xdr:colOff>
      <xdr:row>21</xdr:row>
      <xdr:rowOff>142875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6029325" y="914400"/>
          <a:ext cx="6343650" cy="4029075"/>
        </a:xfrm>
        <a:prstGeom prst="rect">
          <a:avLst/>
        </a:prstGeom>
        <a:noFill/>
        <a:ln w="28575">
          <a:solidFill>
            <a:srgbClr val="F444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603250</xdr:colOff>
          <xdr:row>26</xdr:row>
          <xdr:rowOff>127000</xdr:rowOff>
        </xdr:from>
        <xdr:to>
          <xdr:col>1</xdr:col>
          <xdr:colOff>1841500</xdr:colOff>
          <xdr:row>27</xdr:row>
          <xdr:rowOff>152400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54864" rIns="36576" bIns="54864" anchor="ctr" upright="1"/>
            <a:lstStyle/>
            <a:p>
              <a:pPr algn="ctr" rtl="0">
                <a:defRPr sz="1000"/>
              </a:pPr>
              <a:r>
                <a:rPr lang="ja-JP" altLang="en-US" sz="1100" b="0" i="0" u="none" strike="noStrike" baseline="0">
                  <a:solidFill>
                    <a:srgbClr val="000000"/>
                  </a:solidFill>
                  <a:latin typeface="游ゴシック"/>
                  <a:ea typeface="游ゴシック"/>
                </a:rPr>
                <a:t>↓入力枠を増やす</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8"/>
  <sheetViews>
    <sheetView tabSelected="1" view="pageBreakPreview" zoomScaleNormal="100" zoomScaleSheetLayoutView="100" workbookViewId="0">
      <selection activeCell="M1" sqref="M1"/>
    </sheetView>
  </sheetViews>
  <sheetFormatPr defaultColWidth="9" defaultRowHeight="13" x14ac:dyDescent="0.2"/>
  <cols>
    <col min="1" max="12" width="7.08984375" style="54" customWidth="1"/>
    <col min="13" max="13" width="4.1796875" style="54" customWidth="1"/>
    <col min="14" max="16384" width="9" style="54"/>
  </cols>
  <sheetData>
    <row r="1" spans="1:16" ht="30" customHeight="1" x14ac:dyDescent="0.2">
      <c r="A1" s="533" t="s">
        <v>67</v>
      </c>
      <c r="B1" s="533"/>
      <c r="C1" s="533"/>
      <c r="D1" s="533"/>
      <c r="E1" s="533"/>
      <c r="F1" s="533"/>
      <c r="G1" s="533"/>
      <c r="H1" s="533"/>
      <c r="I1" s="533"/>
      <c r="J1" s="533"/>
      <c r="K1" s="533"/>
      <c r="L1" s="533"/>
    </row>
    <row r="2" spans="1:16" ht="13.5" thickBot="1" x14ac:dyDescent="0.25"/>
    <row r="3" spans="1:16" ht="41.5" customHeight="1" thickBot="1" x14ac:dyDescent="0.25">
      <c r="A3" s="534" t="s">
        <v>44</v>
      </c>
      <c r="B3" s="534"/>
      <c r="C3" s="534"/>
      <c r="D3" s="534"/>
      <c r="E3" s="535" t="s">
        <v>125</v>
      </c>
      <c r="F3" s="536"/>
      <c r="G3" s="536"/>
      <c r="H3" s="536"/>
      <c r="I3" s="536"/>
      <c r="J3" s="536"/>
      <c r="K3" s="536"/>
      <c r="L3" s="537"/>
    </row>
    <row r="4" spans="1:16" ht="13.5" thickBot="1" x14ac:dyDescent="0.25"/>
    <row r="5" spans="1:16" ht="29.5" customHeight="1" thickBot="1" x14ac:dyDescent="0.25">
      <c r="F5" s="55"/>
      <c r="G5" s="56"/>
      <c r="H5" s="57" t="s">
        <v>45</v>
      </c>
      <c r="I5" s="83"/>
      <c r="J5" s="58"/>
      <c r="K5" s="58"/>
      <c r="L5" s="59" t="s">
        <v>312</v>
      </c>
    </row>
    <row r="7" spans="1:16" ht="23.5" customHeight="1" thickBot="1" x14ac:dyDescent="0.25">
      <c r="A7" s="538" t="s">
        <v>46</v>
      </c>
      <c r="B7" s="538"/>
      <c r="C7" s="538"/>
      <c r="D7" s="538"/>
      <c r="E7" s="538"/>
      <c r="F7" s="538"/>
      <c r="G7" s="538"/>
      <c r="H7" s="538"/>
      <c r="I7" s="538"/>
      <c r="J7" s="538"/>
      <c r="K7" s="538"/>
      <c r="L7" s="538"/>
    </row>
    <row r="8" spans="1:16" ht="37.5" customHeight="1" x14ac:dyDescent="0.2">
      <c r="A8" s="539" t="s">
        <v>47</v>
      </c>
      <c r="B8" s="539"/>
      <c r="C8" s="539"/>
      <c r="D8" s="540"/>
      <c r="E8" s="540"/>
      <c r="F8" s="540"/>
      <c r="G8" s="540"/>
      <c r="H8" s="540"/>
      <c r="I8" s="540"/>
      <c r="J8" s="540"/>
      <c r="K8" s="540"/>
      <c r="L8" s="540"/>
      <c r="P8" s="72"/>
    </row>
    <row r="9" spans="1:16" ht="37.5" customHeight="1" thickBot="1" x14ac:dyDescent="0.25">
      <c r="A9" s="541" t="s">
        <v>48</v>
      </c>
      <c r="B9" s="541"/>
      <c r="C9" s="541"/>
      <c r="D9" s="542"/>
      <c r="E9" s="542"/>
      <c r="F9" s="542"/>
      <c r="G9" s="542"/>
      <c r="H9" s="542"/>
      <c r="I9" s="542"/>
      <c r="J9" s="542"/>
      <c r="K9" s="542"/>
      <c r="L9" s="542"/>
    </row>
    <row r="10" spans="1:16" ht="13.5" thickBot="1" x14ac:dyDescent="0.25"/>
    <row r="11" spans="1:16" ht="37.5" customHeight="1" thickBot="1" x14ac:dyDescent="0.25">
      <c r="A11" s="516" t="s">
        <v>49</v>
      </c>
      <c r="B11" s="517"/>
      <c r="C11" s="60"/>
      <c r="D11" s="61"/>
      <c r="E11" s="61"/>
      <c r="F11" s="61"/>
      <c r="G11" s="61"/>
      <c r="H11" s="61"/>
      <c r="I11" s="61"/>
      <c r="J11" s="61"/>
      <c r="K11" s="61"/>
      <c r="L11" s="62"/>
    </row>
    <row r="12" spans="1:16" ht="37.5" customHeight="1" thickBot="1" x14ac:dyDescent="0.25">
      <c r="A12" s="516" t="s">
        <v>50</v>
      </c>
      <c r="B12" s="517"/>
      <c r="C12" s="524"/>
      <c r="D12" s="525"/>
      <c r="E12" s="525"/>
      <c r="F12" s="525"/>
      <c r="G12" s="525"/>
      <c r="H12" s="525"/>
      <c r="I12" s="525"/>
      <c r="J12" s="525"/>
      <c r="K12" s="525"/>
      <c r="L12" s="526"/>
    </row>
    <row r="13" spans="1:16" ht="37.5" customHeight="1" thickBot="1" x14ac:dyDescent="0.25">
      <c r="A13" s="516" t="s">
        <v>51</v>
      </c>
      <c r="B13" s="517"/>
      <c r="C13" s="524"/>
      <c r="D13" s="525"/>
      <c r="E13" s="525"/>
      <c r="F13" s="525"/>
      <c r="G13" s="525"/>
      <c r="H13" s="525"/>
      <c r="I13" s="525"/>
      <c r="J13" s="525"/>
      <c r="K13" s="525"/>
      <c r="L13" s="526"/>
    </row>
    <row r="14" spans="1:16" ht="37.5" customHeight="1" x14ac:dyDescent="0.2">
      <c r="A14" s="518" t="s">
        <v>52</v>
      </c>
      <c r="B14" s="519"/>
      <c r="C14" s="511" t="s">
        <v>53</v>
      </c>
      <c r="D14" s="512"/>
      <c r="E14" s="512"/>
      <c r="F14" s="63"/>
      <c r="G14" s="63"/>
      <c r="H14" s="63"/>
      <c r="I14" s="63"/>
      <c r="J14" s="63"/>
      <c r="K14" s="63"/>
      <c r="L14" s="64"/>
    </row>
    <row r="15" spans="1:16" ht="37.5" customHeight="1" thickBot="1" x14ac:dyDescent="0.25">
      <c r="A15" s="520"/>
      <c r="B15" s="521"/>
      <c r="C15" s="513"/>
      <c r="D15" s="514"/>
      <c r="E15" s="514"/>
      <c r="F15" s="514"/>
      <c r="G15" s="514"/>
      <c r="H15" s="514"/>
      <c r="I15" s="514"/>
      <c r="J15" s="514"/>
      <c r="K15" s="514"/>
      <c r="L15" s="515"/>
    </row>
    <row r="16" spans="1:16" ht="37.5" customHeight="1" thickBot="1" x14ac:dyDescent="0.25">
      <c r="A16" s="518" t="s">
        <v>54</v>
      </c>
      <c r="B16" s="519"/>
      <c r="C16" s="57" t="s">
        <v>55</v>
      </c>
      <c r="D16" s="524"/>
      <c r="E16" s="525"/>
      <c r="F16" s="525"/>
      <c r="G16" s="526"/>
      <c r="H16" s="57" t="s">
        <v>329</v>
      </c>
      <c r="I16" s="524"/>
      <c r="J16" s="525"/>
      <c r="K16" s="525"/>
      <c r="L16" s="526"/>
    </row>
    <row r="17" spans="1:12" ht="37.5" customHeight="1" thickBot="1" x14ac:dyDescent="0.25">
      <c r="A17" s="520"/>
      <c r="B17" s="521"/>
      <c r="C17" s="516" t="s">
        <v>56</v>
      </c>
      <c r="D17" s="517"/>
      <c r="E17" s="524"/>
      <c r="F17" s="525"/>
      <c r="G17" s="525"/>
      <c r="H17" s="525"/>
      <c r="I17" s="525"/>
      <c r="J17" s="525"/>
      <c r="K17" s="525"/>
      <c r="L17" s="526"/>
    </row>
    <row r="18" spans="1:12" ht="37.5" customHeight="1" thickBot="1" x14ac:dyDescent="0.25">
      <c r="A18" s="516" t="s">
        <v>57</v>
      </c>
      <c r="B18" s="517"/>
      <c r="C18" s="65"/>
      <c r="D18" s="66"/>
      <c r="E18" s="84"/>
      <c r="F18" s="53"/>
      <c r="G18" s="66" t="s">
        <v>58</v>
      </c>
      <c r="H18" s="66"/>
      <c r="I18" s="66" t="s">
        <v>59</v>
      </c>
      <c r="J18" s="66"/>
      <c r="K18" s="66" t="s">
        <v>60</v>
      </c>
      <c r="L18" s="67"/>
    </row>
    <row r="19" spans="1:12" ht="37.5" customHeight="1" thickBot="1" x14ac:dyDescent="0.25">
      <c r="A19" s="516" t="s">
        <v>61</v>
      </c>
      <c r="B19" s="517"/>
      <c r="C19" s="65"/>
      <c r="D19" s="68"/>
      <c r="E19" s="85"/>
      <c r="F19" s="52"/>
      <c r="G19" s="68" t="s">
        <v>58</v>
      </c>
      <c r="H19" s="66"/>
      <c r="I19" s="66" t="s">
        <v>59</v>
      </c>
      <c r="J19" s="66"/>
      <c r="K19" s="66" t="s">
        <v>60</v>
      </c>
      <c r="L19" s="67"/>
    </row>
    <row r="20" spans="1:12" ht="37.5" customHeight="1" thickBot="1" x14ac:dyDescent="0.25">
      <c r="A20" s="516" t="s">
        <v>25</v>
      </c>
      <c r="B20" s="517"/>
      <c r="C20" s="69" t="s">
        <v>62</v>
      </c>
      <c r="D20" s="524"/>
      <c r="E20" s="525"/>
      <c r="F20" s="525"/>
      <c r="G20" s="526"/>
      <c r="H20" s="57" t="s">
        <v>63</v>
      </c>
      <c r="I20" s="524"/>
      <c r="J20" s="525"/>
      <c r="K20" s="525"/>
      <c r="L20" s="526"/>
    </row>
    <row r="21" spans="1:12" ht="37.5" customHeight="1" thickBot="1" x14ac:dyDescent="0.25">
      <c r="A21" s="516" t="s">
        <v>64</v>
      </c>
      <c r="B21" s="517"/>
      <c r="C21" s="69" t="s">
        <v>62</v>
      </c>
      <c r="D21" s="524"/>
      <c r="E21" s="525"/>
      <c r="F21" s="525"/>
      <c r="G21" s="526"/>
      <c r="H21" s="57" t="s">
        <v>63</v>
      </c>
      <c r="I21" s="524"/>
      <c r="J21" s="525"/>
      <c r="K21" s="525"/>
      <c r="L21" s="526"/>
    </row>
    <row r="22" spans="1:12" s="72" customFormat="1" ht="12" customHeight="1" thickBot="1" x14ac:dyDescent="0.25">
      <c r="A22" s="70"/>
      <c r="B22" s="70"/>
      <c r="C22" s="70"/>
      <c r="D22" s="71"/>
      <c r="E22" s="71"/>
      <c r="F22" s="71"/>
      <c r="G22" s="71"/>
      <c r="H22" s="70"/>
      <c r="I22" s="106"/>
      <c r="J22" s="71"/>
      <c r="K22" s="71"/>
      <c r="L22" s="71"/>
    </row>
    <row r="23" spans="1:12" ht="20.25" customHeight="1" x14ac:dyDescent="0.2">
      <c r="A23" s="527" t="s">
        <v>313</v>
      </c>
      <c r="B23" s="528"/>
      <c r="C23" s="529"/>
      <c r="D23" s="543" t="s">
        <v>314</v>
      </c>
      <c r="E23" s="544"/>
      <c r="F23" s="545"/>
      <c r="G23" s="545"/>
      <c r="H23" s="545"/>
      <c r="I23" s="105" t="s">
        <v>315</v>
      </c>
      <c r="J23" s="522"/>
      <c r="K23" s="522"/>
      <c r="L23" s="523"/>
    </row>
    <row r="24" spans="1:12" ht="20.25" customHeight="1" x14ac:dyDescent="0.2">
      <c r="A24" s="530" t="s">
        <v>316</v>
      </c>
      <c r="B24" s="107" t="s">
        <v>317</v>
      </c>
      <c r="C24" s="546" t="s">
        <v>318</v>
      </c>
      <c r="D24" s="547"/>
      <c r="E24" s="546" t="s">
        <v>319</v>
      </c>
      <c r="F24" s="548"/>
      <c r="G24" s="547"/>
      <c r="H24" s="546" t="s">
        <v>308</v>
      </c>
      <c r="I24" s="549"/>
      <c r="J24" s="547"/>
      <c r="K24" s="546" t="s">
        <v>320</v>
      </c>
      <c r="L24" s="554"/>
    </row>
    <row r="25" spans="1:12" ht="20.25" customHeight="1" x14ac:dyDescent="0.2">
      <c r="A25" s="531"/>
      <c r="B25" s="110" t="s">
        <v>321</v>
      </c>
      <c r="C25" s="555" t="s">
        <v>322</v>
      </c>
      <c r="D25" s="556"/>
      <c r="E25" s="111">
        <v>0.35416666666666669</v>
      </c>
      <c r="F25" s="74" t="s">
        <v>325</v>
      </c>
      <c r="G25" s="112">
        <v>0.70833333333333337</v>
      </c>
      <c r="H25" s="113">
        <v>0.375</v>
      </c>
      <c r="I25" s="74" t="s">
        <v>326</v>
      </c>
      <c r="J25" s="112">
        <v>0.66666666666666663</v>
      </c>
      <c r="K25" s="114">
        <v>20</v>
      </c>
      <c r="L25" s="80" t="s">
        <v>309</v>
      </c>
    </row>
    <row r="26" spans="1:12" ht="20.25" customHeight="1" x14ac:dyDescent="0.2">
      <c r="A26" s="531"/>
      <c r="B26" s="108">
        <v>1</v>
      </c>
      <c r="C26" s="550"/>
      <c r="D26" s="551"/>
      <c r="E26" s="73"/>
      <c r="F26" s="74" t="s">
        <v>323</v>
      </c>
      <c r="G26" s="75"/>
      <c r="H26" s="74"/>
      <c r="I26" s="74" t="s">
        <v>323</v>
      </c>
      <c r="J26" s="75"/>
      <c r="K26" s="79"/>
      <c r="L26" s="80" t="s">
        <v>309</v>
      </c>
    </row>
    <row r="27" spans="1:12" ht="20.25" customHeight="1" x14ac:dyDescent="0.2">
      <c r="A27" s="531"/>
      <c r="B27" s="108">
        <v>2</v>
      </c>
      <c r="C27" s="550"/>
      <c r="D27" s="551"/>
      <c r="E27" s="73"/>
      <c r="F27" s="74" t="s">
        <v>324</v>
      </c>
      <c r="G27" s="75"/>
      <c r="H27" s="74"/>
      <c r="I27" s="74" t="s">
        <v>327</v>
      </c>
      <c r="J27" s="75"/>
      <c r="K27" s="79"/>
      <c r="L27" s="80" t="s">
        <v>309</v>
      </c>
    </row>
    <row r="28" spans="1:12" ht="20.25" customHeight="1" x14ac:dyDescent="0.2">
      <c r="A28" s="531"/>
      <c r="B28" s="108">
        <v>3</v>
      </c>
      <c r="C28" s="550"/>
      <c r="D28" s="551"/>
      <c r="E28" s="73"/>
      <c r="F28" s="74" t="s">
        <v>327</v>
      </c>
      <c r="G28" s="75"/>
      <c r="H28" s="74"/>
      <c r="I28" s="74" t="s">
        <v>323</v>
      </c>
      <c r="J28" s="75"/>
      <c r="K28" s="79"/>
      <c r="L28" s="80" t="s">
        <v>309</v>
      </c>
    </row>
    <row r="29" spans="1:12" ht="20.25" customHeight="1" x14ac:dyDescent="0.2">
      <c r="A29" s="531"/>
      <c r="B29" s="108">
        <v>4</v>
      </c>
      <c r="C29" s="550"/>
      <c r="D29" s="551"/>
      <c r="E29" s="73"/>
      <c r="F29" s="74" t="s">
        <v>324</v>
      </c>
      <c r="G29" s="75"/>
      <c r="H29" s="74"/>
      <c r="I29" s="74" t="s">
        <v>325</v>
      </c>
      <c r="J29" s="75"/>
      <c r="K29" s="79"/>
      <c r="L29" s="80" t="s">
        <v>309</v>
      </c>
    </row>
    <row r="30" spans="1:12" ht="20.25" customHeight="1" thickBot="1" x14ac:dyDescent="0.25">
      <c r="A30" s="532"/>
      <c r="B30" s="109">
        <v>5</v>
      </c>
      <c r="C30" s="552"/>
      <c r="D30" s="553"/>
      <c r="E30" s="76"/>
      <c r="F30" s="77" t="s">
        <v>310</v>
      </c>
      <c r="G30" s="78"/>
      <c r="H30" s="77"/>
      <c r="I30" s="77" t="s">
        <v>324</v>
      </c>
      <c r="J30" s="78"/>
      <c r="K30" s="81"/>
      <c r="L30" s="82" t="s">
        <v>309</v>
      </c>
    </row>
    <row r="31" spans="1:12" s="103" customFormat="1" ht="18.75" customHeight="1" x14ac:dyDescent="0.2">
      <c r="A31" s="104"/>
      <c r="B31" s="104" t="s">
        <v>328</v>
      </c>
      <c r="C31" s="104"/>
      <c r="D31" s="104"/>
      <c r="E31" s="104"/>
      <c r="F31" s="104"/>
      <c r="G31" s="104"/>
      <c r="H31" s="104"/>
      <c r="I31" s="104"/>
      <c r="J31" s="104"/>
      <c r="K31" s="104"/>
      <c r="L31" s="104"/>
    </row>
    <row r="32" spans="1:12" ht="24" customHeight="1" x14ac:dyDescent="0.2">
      <c r="A32" s="63"/>
      <c r="B32" s="63"/>
      <c r="C32" s="63"/>
      <c r="D32" s="63"/>
      <c r="E32" s="63"/>
      <c r="F32" s="63"/>
      <c r="G32" s="63"/>
      <c r="H32" s="63"/>
      <c r="I32" s="63"/>
      <c r="J32" s="63"/>
      <c r="K32" s="63"/>
      <c r="L32" s="63"/>
    </row>
    <row r="33" spans="1:12" ht="24" customHeight="1" x14ac:dyDescent="0.2">
      <c r="A33" s="63"/>
      <c r="B33" s="63"/>
      <c r="C33" s="63"/>
      <c r="D33" s="63"/>
      <c r="E33" s="63"/>
      <c r="F33" s="63"/>
      <c r="G33" s="63"/>
      <c r="H33" s="63"/>
      <c r="I33" s="63"/>
      <c r="J33" s="63"/>
      <c r="K33" s="63"/>
      <c r="L33" s="63"/>
    </row>
    <row r="34" spans="1:12" ht="24" customHeight="1" x14ac:dyDescent="0.2">
      <c r="A34" s="63"/>
      <c r="B34" s="63"/>
      <c r="C34" s="63"/>
      <c r="D34" s="63"/>
      <c r="E34" s="63"/>
      <c r="F34" s="63"/>
      <c r="G34" s="63"/>
      <c r="H34" s="63"/>
      <c r="I34" s="63"/>
      <c r="J34" s="63"/>
      <c r="K34" s="63"/>
      <c r="L34" s="63"/>
    </row>
    <row r="35" spans="1:12" ht="24" customHeight="1" x14ac:dyDescent="0.2">
      <c r="A35" s="63"/>
      <c r="B35" s="63"/>
      <c r="C35" s="63"/>
      <c r="D35" s="63"/>
      <c r="E35" s="63"/>
      <c r="F35" s="63"/>
      <c r="G35" s="63"/>
      <c r="H35" s="63"/>
      <c r="I35" s="63"/>
      <c r="J35" s="63"/>
      <c r="K35" s="63"/>
      <c r="L35" s="63"/>
    </row>
    <row r="36" spans="1:12" ht="24" customHeight="1" x14ac:dyDescent="0.2">
      <c r="A36" s="63"/>
      <c r="B36" s="63"/>
      <c r="C36" s="63"/>
      <c r="D36" s="63"/>
      <c r="E36" s="63"/>
      <c r="F36" s="63"/>
      <c r="G36" s="63"/>
      <c r="H36" s="63"/>
      <c r="I36" s="63"/>
      <c r="J36" s="63"/>
      <c r="K36" s="63"/>
      <c r="L36" s="63"/>
    </row>
    <row r="37" spans="1:12" ht="24" customHeight="1" x14ac:dyDescent="0.2">
      <c r="A37" s="63"/>
      <c r="B37" s="63"/>
      <c r="C37" s="63"/>
      <c r="D37" s="63"/>
      <c r="E37" s="63"/>
      <c r="F37" s="63"/>
      <c r="G37" s="63"/>
      <c r="H37" s="63"/>
      <c r="I37" s="63"/>
      <c r="J37" s="63"/>
      <c r="K37" s="63"/>
      <c r="L37" s="63"/>
    </row>
    <row r="38" spans="1:12" ht="24" customHeight="1" x14ac:dyDescent="0.2">
      <c r="A38" s="63"/>
      <c r="B38" s="63"/>
      <c r="C38" s="63"/>
      <c r="D38" s="63"/>
      <c r="E38" s="63"/>
      <c r="F38" s="63"/>
      <c r="G38" s="63"/>
      <c r="H38" s="63"/>
      <c r="I38" s="63"/>
      <c r="J38" s="63"/>
      <c r="K38" s="63"/>
      <c r="L38" s="63"/>
    </row>
  </sheetData>
  <mergeCells count="44">
    <mergeCell ref="C29:D29"/>
    <mergeCell ref="C30:D30"/>
    <mergeCell ref="K24:L24"/>
    <mergeCell ref="C25:D25"/>
    <mergeCell ref="C26:D26"/>
    <mergeCell ref="C27:D27"/>
    <mergeCell ref="C28:D28"/>
    <mergeCell ref="D23:E23"/>
    <mergeCell ref="F23:H23"/>
    <mergeCell ref="C24:D24"/>
    <mergeCell ref="E24:G24"/>
    <mergeCell ref="H24:J24"/>
    <mergeCell ref="A24:A30"/>
    <mergeCell ref="A1:L1"/>
    <mergeCell ref="A3:D3"/>
    <mergeCell ref="E3:L3"/>
    <mergeCell ref="C12:L12"/>
    <mergeCell ref="A11:B11"/>
    <mergeCell ref="A12:B12"/>
    <mergeCell ref="A7:L7"/>
    <mergeCell ref="A8:C8"/>
    <mergeCell ref="D8:L8"/>
    <mergeCell ref="A9:C9"/>
    <mergeCell ref="D9:L9"/>
    <mergeCell ref="C13:L13"/>
    <mergeCell ref="A19:B19"/>
    <mergeCell ref="A20:B20"/>
    <mergeCell ref="A21:B21"/>
    <mergeCell ref="C14:E14"/>
    <mergeCell ref="C15:L15"/>
    <mergeCell ref="A13:B13"/>
    <mergeCell ref="A14:B15"/>
    <mergeCell ref="J23:L23"/>
    <mergeCell ref="D16:G16"/>
    <mergeCell ref="I16:L16"/>
    <mergeCell ref="C17:D17"/>
    <mergeCell ref="E17:L17"/>
    <mergeCell ref="A23:C23"/>
    <mergeCell ref="D20:G20"/>
    <mergeCell ref="I20:L20"/>
    <mergeCell ref="D21:G21"/>
    <mergeCell ref="I21:L21"/>
    <mergeCell ref="A16:B17"/>
    <mergeCell ref="A18:B18"/>
  </mergeCells>
  <phoneticPr fontId="5"/>
  <pageMargins left="0.78740157480314965" right="0.78740157480314965" top="0.39370078740157483" bottom="0.39370078740157483"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23"/>
  <sheetViews>
    <sheetView showGridLines="0" view="pageBreakPreview" zoomScaleNormal="100" zoomScaleSheetLayoutView="100" workbookViewId="0">
      <selection activeCell="I1" sqref="I1"/>
    </sheetView>
  </sheetViews>
  <sheetFormatPr defaultColWidth="9" defaultRowHeight="11" x14ac:dyDescent="0.2"/>
  <cols>
    <col min="1" max="1" width="10.453125" style="102" customWidth="1"/>
    <col min="2" max="2" width="3.08984375" style="12" customWidth="1"/>
    <col min="3" max="3" width="16.453125" style="12" customWidth="1"/>
    <col min="4" max="4" width="23.36328125" style="12" customWidth="1"/>
    <col min="5" max="5" width="7.6328125" style="12" customWidth="1"/>
    <col min="6" max="7" width="8.08984375" style="12" customWidth="1"/>
    <col min="8" max="8" width="16.90625" style="12" customWidth="1"/>
    <col min="9" max="16384" width="9" style="12"/>
  </cols>
  <sheetData>
    <row r="1" spans="1:13" ht="16.5" x14ac:dyDescent="0.2">
      <c r="A1" s="618" t="s">
        <v>579</v>
      </c>
      <c r="B1" s="618"/>
      <c r="C1" s="618"/>
      <c r="D1" s="618"/>
      <c r="E1" s="618"/>
      <c r="F1" s="618"/>
      <c r="G1" s="618"/>
      <c r="H1" s="618"/>
    </row>
    <row r="2" spans="1:13" ht="11.25" customHeight="1" x14ac:dyDescent="0.2">
      <c r="A2" s="466"/>
      <c r="B2" s="466"/>
      <c r="C2" s="466"/>
      <c r="D2" s="466"/>
      <c r="E2" s="466"/>
      <c r="F2" s="466"/>
      <c r="G2" s="466"/>
      <c r="H2" s="466"/>
    </row>
    <row r="3" spans="1:13" ht="12.75" customHeight="1" x14ac:dyDescent="0.2">
      <c r="A3" s="619" t="s">
        <v>65</v>
      </c>
      <c r="B3" s="620"/>
      <c r="C3" s="620"/>
      <c r="D3" s="620"/>
      <c r="E3" s="620"/>
      <c r="F3" s="620"/>
      <c r="G3" s="620"/>
      <c r="H3" s="620"/>
      <c r="I3" s="620"/>
    </row>
    <row r="4" spans="1:13" ht="13.5" customHeight="1" x14ac:dyDescent="0.2">
      <c r="A4" s="619" t="s">
        <v>66</v>
      </c>
      <c r="B4" s="620"/>
      <c r="C4" s="620"/>
      <c r="D4" s="620"/>
      <c r="E4" s="620"/>
      <c r="F4" s="620"/>
      <c r="G4" s="620"/>
      <c r="H4" s="620"/>
      <c r="I4" s="620"/>
    </row>
    <row r="5" spans="1:13" ht="13.5" customHeight="1" x14ac:dyDescent="0.2">
      <c r="A5" s="621" t="s">
        <v>106</v>
      </c>
      <c r="B5" s="622"/>
      <c r="C5" s="622"/>
      <c r="D5" s="622"/>
      <c r="E5" s="622"/>
      <c r="F5" s="622"/>
      <c r="G5" s="622"/>
      <c r="H5" s="622"/>
      <c r="I5" s="467"/>
    </row>
    <row r="6" spans="1:13" ht="10.5" customHeight="1" x14ac:dyDescent="0.2">
      <c r="A6" s="466"/>
      <c r="B6" s="466"/>
      <c r="C6" s="466"/>
      <c r="D6" s="466"/>
      <c r="E6" s="466"/>
      <c r="F6" s="466"/>
      <c r="G6" s="466"/>
      <c r="H6" s="466"/>
    </row>
    <row r="7" spans="1:13" s="212" customFormat="1" ht="20" customHeight="1" x14ac:dyDescent="0.2">
      <c r="A7" s="795" t="s">
        <v>598</v>
      </c>
      <c r="B7" s="796"/>
      <c r="C7" s="796"/>
      <c r="D7" s="796"/>
      <c r="E7" s="796"/>
      <c r="F7" s="796"/>
      <c r="G7" s="796"/>
      <c r="H7" s="796"/>
    </row>
    <row r="8" spans="1:13" s="95" customFormat="1" ht="26.15" customHeight="1" x14ac:dyDescent="0.2">
      <c r="A8" s="636" t="s">
        <v>4</v>
      </c>
      <c r="B8" s="636"/>
      <c r="C8" s="636"/>
      <c r="D8" s="636"/>
      <c r="E8" s="636"/>
      <c r="F8" s="636"/>
      <c r="G8" s="636"/>
      <c r="H8" s="636"/>
    </row>
    <row r="9" spans="1:13" ht="15.75" customHeight="1" x14ac:dyDescent="0.2">
      <c r="A9" s="634" t="s">
        <v>1</v>
      </c>
      <c r="B9" s="595" t="s">
        <v>40</v>
      </c>
      <c r="C9" s="596"/>
      <c r="D9" s="597"/>
      <c r="E9" s="573" t="s">
        <v>16</v>
      </c>
      <c r="F9" s="591" t="s">
        <v>12</v>
      </c>
      <c r="G9" s="592"/>
      <c r="H9" s="625" t="s">
        <v>176</v>
      </c>
    </row>
    <row r="10" spans="1:13" ht="27.75" customHeight="1" x14ac:dyDescent="0.2">
      <c r="A10" s="635"/>
      <c r="B10" s="598"/>
      <c r="C10" s="599"/>
      <c r="D10" s="600"/>
      <c r="E10" s="637"/>
      <c r="F10" s="474" t="s">
        <v>10</v>
      </c>
      <c r="G10" s="474" t="s">
        <v>11</v>
      </c>
      <c r="H10" s="626"/>
    </row>
    <row r="11" spans="1:13" ht="24" customHeight="1" x14ac:dyDescent="0.2">
      <c r="A11" s="586" t="s">
        <v>3</v>
      </c>
      <c r="B11" s="587"/>
      <c r="C11" s="587"/>
      <c r="D11" s="587"/>
      <c r="E11" s="587"/>
      <c r="F11" s="587"/>
      <c r="G11" s="587"/>
      <c r="H11" s="588"/>
    </row>
    <row r="12" spans="1:13" ht="24" customHeight="1" x14ac:dyDescent="0.2">
      <c r="A12" s="464" t="s">
        <v>68</v>
      </c>
      <c r="B12" s="99" t="s">
        <v>126</v>
      </c>
      <c r="C12" s="100"/>
      <c r="D12" s="101"/>
      <c r="E12" s="623" t="s">
        <v>167</v>
      </c>
      <c r="F12" s="470"/>
      <c r="G12" s="5"/>
      <c r="H12" s="6"/>
    </row>
    <row r="13" spans="1:13" ht="91.5" customHeight="1" x14ac:dyDescent="0.2">
      <c r="A13" s="3"/>
      <c r="B13" s="584" t="s">
        <v>175</v>
      </c>
      <c r="C13" s="585"/>
      <c r="D13" s="601"/>
      <c r="E13" s="624"/>
      <c r="F13" s="468" t="s">
        <v>22</v>
      </c>
      <c r="G13" s="211" t="s">
        <v>22</v>
      </c>
      <c r="H13" s="4"/>
      <c r="J13" s="616"/>
      <c r="K13" s="617"/>
      <c r="L13" s="617"/>
      <c r="M13" s="617"/>
    </row>
    <row r="14" spans="1:13" ht="30.75" customHeight="1" x14ac:dyDescent="0.2">
      <c r="A14" s="3"/>
      <c r="B14" s="602" t="s">
        <v>162</v>
      </c>
      <c r="C14" s="603"/>
      <c r="D14" s="604"/>
      <c r="E14" s="629" t="s">
        <v>127</v>
      </c>
      <c r="F14" s="473"/>
      <c r="G14" s="473"/>
      <c r="H14" s="24"/>
    </row>
    <row r="15" spans="1:13" ht="61.5" customHeight="1" x14ac:dyDescent="0.2">
      <c r="A15" s="3"/>
      <c r="B15" s="602" t="s">
        <v>166</v>
      </c>
      <c r="C15" s="603"/>
      <c r="D15" s="604"/>
      <c r="E15" s="629"/>
      <c r="F15" s="627" t="s">
        <v>22</v>
      </c>
      <c r="G15" s="627" t="s">
        <v>22</v>
      </c>
      <c r="H15" s="4"/>
    </row>
    <row r="16" spans="1:13" ht="43.5" customHeight="1" x14ac:dyDescent="0.2">
      <c r="A16" s="3"/>
      <c r="B16" s="631" t="s">
        <v>163</v>
      </c>
      <c r="C16" s="632"/>
      <c r="D16" s="633"/>
      <c r="E16" s="630"/>
      <c r="F16" s="628"/>
      <c r="G16" s="628"/>
      <c r="H16" s="40"/>
    </row>
    <row r="17" spans="1:9" ht="63.75" customHeight="1" x14ac:dyDescent="0.2">
      <c r="A17" s="3"/>
      <c r="B17" s="605" t="s">
        <v>188</v>
      </c>
      <c r="C17" s="606"/>
      <c r="D17" s="607"/>
      <c r="E17" s="471" t="s">
        <v>164</v>
      </c>
      <c r="F17" s="593" t="s">
        <v>22</v>
      </c>
      <c r="G17" s="593" t="s">
        <v>22</v>
      </c>
      <c r="H17" s="24"/>
    </row>
    <row r="18" spans="1:9" ht="65.25" customHeight="1" x14ac:dyDescent="0.2">
      <c r="A18" s="86"/>
      <c r="B18" s="613" t="s">
        <v>165</v>
      </c>
      <c r="C18" s="614"/>
      <c r="D18" s="615"/>
      <c r="E18" s="7"/>
      <c r="F18" s="594"/>
      <c r="G18" s="594"/>
      <c r="H18" s="26"/>
    </row>
    <row r="19" spans="1:9" ht="26.25" customHeight="1" x14ac:dyDescent="0.2">
      <c r="A19" s="638"/>
      <c r="B19" s="638"/>
      <c r="C19" s="638"/>
      <c r="D19" s="638"/>
      <c r="E19" s="638"/>
      <c r="F19" s="638"/>
      <c r="G19" s="638"/>
      <c r="H19" s="638"/>
      <c r="I19" s="87"/>
    </row>
    <row r="20" spans="1:9" ht="25.5" customHeight="1" x14ac:dyDescent="0.2">
      <c r="A20" s="586" t="s">
        <v>23</v>
      </c>
      <c r="B20" s="587"/>
      <c r="C20" s="587"/>
      <c r="D20" s="587"/>
      <c r="E20" s="587"/>
      <c r="F20" s="587"/>
      <c r="G20" s="587"/>
      <c r="H20" s="588"/>
    </row>
    <row r="21" spans="1:9" ht="45" customHeight="1" x14ac:dyDescent="0.2">
      <c r="A21" s="462" t="s">
        <v>69</v>
      </c>
      <c r="B21" s="567" t="s">
        <v>161</v>
      </c>
      <c r="C21" s="568"/>
      <c r="D21" s="569"/>
      <c r="E21" s="250" t="s">
        <v>128</v>
      </c>
      <c r="F21" s="9" t="s">
        <v>22</v>
      </c>
      <c r="G21" s="10" t="s">
        <v>22</v>
      </c>
      <c r="H21" s="11"/>
    </row>
    <row r="22" spans="1:9" ht="51.75" customHeight="1" x14ac:dyDescent="0.2">
      <c r="A22" s="88"/>
      <c r="B22" s="570" t="s">
        <v>160</v>
      </c>
      <c r="C22" s="571"/>
      <c r="D22" s="572"/>
      <c r="E22" s="251" t="s">
        <v>168</v>
      </c>
      <c r="F22" s="474" t="s">
        <v>22</v>
      </c>
      <c r="G22" s="115" t="s">
        <v>22</v>
      </c>
      <c r="H22" s="8"/>
    </row>
    <row r="23" spans="1:9" ht="26.25" customHeight="1" x14ac:dyDescent="0.2">
      <c r="A23" s="89"/>
    </row>
    <row r="24" spans="1:9" ht="25.5" customHeight="1" x14ac:dyDescent="0.2">
      <c r="A24" s="586" t="s">
        <v>24</v>
      </c>
      <c r="B24" s="587"/>
      <c r="C24" s="587"/>
      <c r="D24" s="587"/>
      <c r="E24" s="587"/>
      <c r="F24" s="587"/>
      <c r="G24" s="587"/>
      <c r="H24" s="588"/>
    </row>
    <row r="25" spans="1:9" ht="101.25" customHeight="1" x14ac:dyDescent="0.2">
      <c r="A25" s="1" t="s">
        <v>70</v>
      </c>
      <c r="B25" s="610" t="s">
        <v>592</v>
      </c>
      <c r="C25" s="611"/>
      <c r="D25" s="612"/>
      <c r="E25" s="16" t="s">
        <v>80</v>
      </c>
      <c r="F25" s="17" t="s">
        <v>22</v>
      </c>
      <c r="G25" s="18" t="s">
        <v>22</v>
      </c>
      <c r="H25" s="19"/>
    </row>
    <row r="26" spans="1:9" ht="52.5" customHeight="1" x14ac:dyDescent="0.2">
      <c r="A26" s="464" t="s">
        <v>71</v>
      </c>
      <c r="B26" s="564" t="s">
        <v>13</v>
      </c>
      <c r="C26" s="565"/>
      <c r="D26" s="566"/>
      <c r="E26" s="2" t="s">
        <v>81</v>
      </c>
      <c r="F26" s="470" t="s">
        <v>22</v>
      </c>
      <c r="G26" s="5" t="s">
        <v>22</v>
      </c>
      <c r="H26" s="13"/>
    </row>
    <row r="27" spans="1:9" ht="66" customHeight="1" x14ac:dyDescent="0.2">
      <c r="A27" s="464" t="s">
        <v>72</v>
      </c>
      <c r="B27" s="564" t="s">
        <v>115</v>
      </c>
      <c r="C27" s="565"/>
      <c r="D27" s="566"/>
      <c r="E27" s="2" t="s">
        <v>82</v>
      </c>
      <c r="F27" s="470" t="s">
        <v>22</v>
      </c>
      <c r="G27" s="5" t="s">
        <v>22</v>
      </c>
      <c r="H27" s="13"/>
    </row>
    <row r="28" spans="1:9" ht="68.25" customHeight="1" x14ac:dyDescent="0.2">
      <c r="A28" s="1" t="s">
        <v>36</v>
      </c>
      <c r="B28" s="564" t="s">
        <v>41</v>
      </c>
      <c r="C28" s="565"/>
      <c r="D28" s="566"/>
      <c r="E28" s="16" t="s">
        <v>83</v>
      </c>
      <c r="F28" s="17" t="s">
        <v>22</v>
      </c>
      <c r="G28" s="18" t="s">
        <v>22</v>
      </c>
      <c r="H28" s="19"/>
    </row>
    <row r="29" spans="1:9" ht="72.75" customHeight="1" x14ac:dyDescent="0.2">
      <c r="A29" s="464" t="s">
        <v>8</v>
      </c>
      <c r="B29" s="567" t="s">
        <v>120</v>
      </c>
      <c r="C29" s="568"/>
      <c r="D29" s="569"/>
      <c r="E29" s="2" t="s">
        <v>84</v>
      </c>
      <c r="F29" s="470" t="s">
        <v>5</v>
      </c>
      <c r="G29" s="5" t="s">
        <v>5</v>
      </c>
      <c r="H29" s="13"/>
    </row>
    <row r="30" spans="1:9" ht="72" customHeight="1" x14ac:dyDescent="0.2">
      <c r="A30" s="465"/>
      <c r="B30" s="562" t="s">
        <v>121</v>
      </c>
      <c r="C30" s="563"/>
      <c r="D30" s="575"/>
      <c r="E30" s="7"/>
      <c r="F30" s="14" t="s">
        <v>5</v>
      </c>
      <c r="G30" s="463" t="s">
        <v>5</v>
      </c>
      <c r="H30" s="15"/>
    </row>
    <row r="31" spans="1:9" ht="54" customHeight="1" x14ac:dyDescent="0.2">
      <c r="A31" s="1" t="s">
        <v>26</v>
      </c>
      <c r="B31" s="564" t="s">
        <v>17</v>
      </c>
      <c r="C31" s="565"/>
      <c r="D31" s="566"/>
      <c r="E31" s="16" t="s">
        <v>85</v>
      </c>
      <c r="F31" s="17" t="s">
        <v>22</v>
      </c>
      <c r="G31" s="18" t="s">
        <v>22</v>
      </c>
      <c r="H31" s="19"/>
    </row>
    <row r="32" spans="1:9" ht="64.5" customHeight="1" x14ac:dyDescent="0.2">
      <c r="A32" s="1" t="s">
        <v>27</v>
      </c>
      <c r="B32" s="564" t="s">
        <v>18</v>
      </c>
      <c r="C32" s="565"/>
      <c r="D32" s="566"/>
      <c r="E32" s="16" t="s">
        <v>86</v>
      </c>
      <c r="F32" s="17" t="s">
        <v>22</v>
      </c>
      <c r="G32" s="18" t="s">
        <v>22</v>
      </c>
      <c r="H32" s="19"/>
    </row>
    <row r="33" spans="1:8" ht="72" customHeight="1" x14ac:dyDescent="0.2">
      <c r="A33" s="464" t="s">
        <v>28</v>
      </c>
      <c r="B33" s="564" t="s">
        <v>14</v>
      </c>
      <c r="C33" s="565"/>
      <c r="D33" s="566"/>
      <c r="E33" s="464" t="s">
        <v>87</v>
      </c>
      <c r="F33" s="470" t="s">
        <v>22</v>
      </c>
      <c r="G33" s="5" t="s">
        <v>22</v>
      </c>
      <c r="H33" s="13"/>
    </row>
    <row r="34" spans="1:8" ht="59.25" customHeight="1" x14ac:dyDescent="0.2">
      <c r="A34" s="464" t="s">
        <v>29</v>
      </c>
      <c r="B34" s="564" t="s">
        <v>147</v>
      </c>
      <c r="C34" s="565"/>
      <c r="D34" s="566"/>
      <c r="E34" s="2" t="s">
        <v>88</v>
      </c>
      <c r="F34" s="470" t="s">
        <v>22</v>
      </c>
      <c r="G34" s="5" t="s">
        <v>22</v>
      </c>
      <c r="H34" s="13"/>
    </row>
    <row r="35" spans="1:8" ht="61.5" customHeight="1" x14ac:dyDescent="0.2">
      <c r="A35" s="1" t="s">
        <v>32</v>
      </c>
      <c r="B35" s="564" t="s">
        <v>21</v>
      </c>
      <c r="C35" s="565"/>
      <c r="D35" s="566"/>
      <c r="E35" s="16" t="s">
        <v>89</v>
      </c>
      <c r="F35" s="17" t="s">
        <v>22</v>
      </c>
      <c r="G35" s="18" t="s">
        <v>22</v>
      </c>
      <c r="H35" s="19"/>
    </row>
    <row r="36" spans="1:8" ht="45" customHeight="1" x14ac:dyDescent="0.2">
      <c r="A36" s="464" t="s">
        <v>73</v>
      </c>
      <c r="B36" s="567" t="s">
        <v>2</v>
      </c>
      <c r="C36" s="568"/>
      <c r="D36" s="569"/>
      <c r="E36" s="2" t="s">
        <v>90</v>
      </c>
      <c r="F36" s="470" t="s">
        <v>22</v>
      </c>
      <c r="G36" s="5" t="s">
        <v>22</v>
      </c>
      <c r="H36" s="13"/>
    </row>
    <row r="37" spans="1:8" ht="53.25" customHeight="1" x14ac:dyDescent="0.2">
      <c r="A37" s="475"/>
      <c r="B37" s="562" t="s">
        <v>100</v>
      </c>
      <c r="C37" s="563"/>
      <c r="D37" s="575"/>
      <c r="E37" s="7"/>
      <c r="F37" s="20" t="s">
        <v>22</v>
      </c>
      <c r="G37" s="21" t="s">
        <v>22</v>
      </c>
      <c r="H37" s="22"/>
    </row>
    <row r="38" spans="1:8" ht="46.5" customHeight="1" x14ac:dyDescent="0.2">
      <c r="A38" s="464" t="s">
        <v>30</v>
      </c>
      <c r="B38" s="567" t="s">
        <v>42</v>
      </c>
      <c r="C38" s="568"/>
      <c r="D38" s="569"/>
      <c r="E38" s="252" t="s">
        <v>129</v>
      </c>
      <c r="F38" s="470" t="s">
        <v>22</v>
      </c>
      <c r="G38" s="5" t="s">
        <v>22</v>
      </c>
      <c r="H38" s="13"/>
    </row>
    <row r="39" spans="1:8" ht="49.5" customHeight="1" x14ac:dyDescent="0.2">
      <c r="A39" s="3"/>
      <c r="B39" s="576" t="s">
        <v>20</v>
      </c>
      <c r="C39" s="577"/>
      <c r="D39" s="578"/>
      <c r="E39" s="471" t="s">
        <v>130</v>
      </c>
      <c r="F39" s="473" t="s">
        <v>22</v>
      </c>
      <c r="G39" s="23" t="s">
        <v>22</v>
      </c>
      <c r="H39" s="24"/>
    </row>
    <row r="40" spans="1:8" ht="50.25" customHeight="1" x14ac:dyDescent="0.2">
      <c r="A40" s="3"/>
      <c r="B40" s="605" t="s">
        <v>116</v>
      </c>
      <c r="C40" s="606"/>
      <c r="D40" s="607"/>
      <c r="E40" s="589" t="s">
        <v>153</v>
      </c>
      <c r="F40" s="473" t="s">
        <v>22</v>
      </c>
      <c r="G40" s="23" t="s">
        <v>22</v>
      </c>
      <c r="H40" s="24"/>
    </row>
    <row r="41" spans="1:8" ht="35.15" customHeight="1" x14ac:dyDescent="0.2">
      <c r="A41" s="3"/>
      <c r="B41" s="602" t="s">
        <v>171</v>
      </c>
      <c r="C41" s="603"/>
      <c r="D41" s="604"/>
      <c r="E41" s="590"/>
      <c r="F41" s="468"/>
      <c r="G41" s="211"/>
      <c r="H41" s="25"/>
    </row>
    <row r="42" spans="1:8" ht="58.5" customHeight="1" x14ac:dyDescent="0.2">
      <c r="A42" s="3"/>
      <c r="B42" s="602" t="s">
        <v>172</v>
      </c>
      <c r="C42" s="603"/>
      <c r="D42" s="603"/>
      <c r="E42" s="465"/>
      <c r="F42" s="468"/>
      <c r="G42" s="211"/>
      <c r="H42" s="25"/>
    </row>
    <row r="43" spans="1:8" ht="25" customHeight="1" x14ac:dyDescent="0.2">
      <c r="A43" s="3"/>
      <c r="B43" s="608" t="s">
        <v>173</v>
      </c>
      <c r="C43" s="609"/>
      <c r="D43" s="609"/>
      <c r="E43" s="465"/>
      <c r="F43" s="468"/>
      <c r="G43" s="211"/>
      <c r="H43" s="25"/>
    </row>
    <row r="44" spans="1:8" ht="54" customHeight="1" x14ac:dyDescent="0.2">
      <c r="A44" s="86"/>
      <c r="B44" s="562" t="s">
        <v>174</v>
      </c>
      <c r="C44" s="563"/>
      <c r="D44" s="563"/>
      <c r="E44" s="475"/>
      <c r="F44" s="474"/>
      <c r="G44" s="115"/>
      <c r="H44" s="26"/>
    </row>
    <row r="45" spans="1:8" ht="61.5" customHeight="1" x14ac:dyDescent="0.2">
      <c r="A45" s="1" t="s">
        <v>74</v>
      </c>
      <c r="B45" s="564" t="s">
        <v>152</v>
      </c>
      <c r="C45" s="565"/>
      <c r="D45" s="566"/>
      <c r="E45" s="116" t="s">
        <v>101</v>
      </c>
      <c r="F45" s="17" t="s">
        <v>22</v>
      </c>
      <c r="G45" s="17" t="s">
        <v>22</v>
      </c>
      <c r="H45" s="19"/>
    </row>
    <row r="46" spans="1:8" ht="41.25" customHeight="1" x14ac:dyDescent="0.2">
      <c r="A46" s="464" t="s">
        <v>99</v>
      </c>
      <c r="B46" s="567" t="s">
        <v>567</v>
      </c>
      <c r="C46" s="568"/>
      <c r="D46" s="569"/>
      <c r="E46" s="27" t="s">
        <v>132</v>
      </c>
      <c r="F46" s="9" t="s">
        <v>22</v>
      </c>
      <c r="G46" s="5" t="s">
        <v>22</v>
      </c>
      <c r="H46" s="13"/>
    </row>
    <row r="47" spans="1:8" ht="37.5" customHeight="1" x14ac:dyDescent="0.2">
      <c r="A47" s="475"/>
      <c r="B47" s="570" t="s">
        <v>113</v>
      </c>
      <c r="C47" s="571"/>
      <c r="D47" s="572"/>
      <c r="E47" s="7"/>
      <c r="F47" s="474" t="s">
        <v>22</v>
      </c>
      <c r="G47" s="20" t="s">
        <v>22</v>
      </c>
      <c r="H47" s="22"/>
    </row>
    <row r="48" spans="1:8" ht="45" customHeight="1" x14ac:dyDescent="0.2">
      <c r="A48" s="464" t="s">
        <v>75</v>
      </c>
      <c r="B48" s="567" t="s">
        <v>154</v>
      </c>
      <c r="C48" s="568"/>
      <c r="D48" s="569"/>
      <c r="E48" s="27" t="s">
        <v>131</v>
      </c>
      <c r="F48" s="470" t="s">
        <v>22</v>
      </c>
      <c r="G48" s="5" t="s">
        <v>22</v>
      </c>
      <c r="H48" s="13"/>
    </row>
    <row r="49" spans="1:8" ht="50.5" customHeight="1" x14ac:dyDescent="0.2">
      <c r="A49" s="465"/>
      <c r="B49" s="576" t="s">
        <v>155</v>
      </c>
      <c r="C49" s="577"/>
      <c r="D49" s="578"/>
      <c r="E49" s="472"/>
      <c r="F49" s="14" t="s">
        <v>22</v>
      </c>
      <c r="G49" s="463" t="s">
        <v>22</v>
      </c>
      <c r="H49" s="15"/>
    </row>
    <row r="50" spans="1:8" s="246" customFormat="1" ht="50.5" customHeight="1" x14ac:dyDescent="0.2">
      <c r="A50" s="363"/>
      <c r="B50" s="797" t="s">
        <v>595</v>
      </c>
      <c r="C50" s="798"/>
      <c r="D50" s="799"/>
      <c r="E50" s="247"/>
      <c r="F50" s="800" t="s">
        <v>22</v>
      </c>
      <c r="G50" s="801" t="s">
        <v>22</v>
      </c>
      <c r="H50" s="249"/>
    </row>
    <row r="51" spans="1:8" s="246" customFormat="1" ht="50.5" customHeight="1" x14ac:dyDescent="0.2">
      <c r="A51" s="363"/>
      <c r="B51" s="797" t="s">
        <v>596</v>
      </c>
      <c r="C51" s="798"/>
      <c r="D51" s="799"/>
      <c r="E51" s="247"/>
      <c r="F51" s="800" t="s">
        <v>22</v>
      </c>
      <c r="G51" s="801" t="s">
        <v>22</v>
      </c>
      <c r="H51" s="249"/>
    </row>
    <row r="52" spans="1:8" ht="64.5" customHeight="1" x14ac:dyDescent="0.2">
      <c r="A52" s="465"/>
      <c r="B52" s="576" t="s">
        <v>156</v>
      </c>
      <c r="C52" s="577"/>
      <c r="D52" s="578"/>
      <c r="E52" s="472"/>
      <c r="F52" s="14" t="s">
        <v>22</v>
      </c>
      <c r="G52" s="463" t="s">
        <v>22</v>
      </c>
      <c r="H52" s="15"/>
    </row>
    <row r="53" spans="1:8" ht="55.5" customHeight="1" x14ac:dyDescent="0.2">
      <c r="A53" s="475"/>
      <c r="B53" s="562" t="s">
        <v>157</v>
      </c>
      <c r="C53" s="563"/>
      <c r="D53" s="575"/>
      <c r="E53" s="28"/>
      <c r="F53" s="20" t="s">
        <v>22</v>
      </c>
      <c r="G53" s="21" t="s">
        <v>22</v>
      </c>
      <c r="H53" s="22"/>
    </row>
    <row r="54" spans="1:8" s="90" customFormat="1" ht="68.25" customHeight="1" x14ac:dyDescent="0.2">
      <c r="A54" s="464" t="s">
        <v>133</v>
      </c>
      <c r="B54" s="567" t="s">
        <v>134</v>
      </c>
      <c r="C54" s="568"/>
      <c r="D54" s="569"/>
      <c r="E54" s="2" t="s">
        <v>135</v>
      </c>
      <c r="F54" s="29" t="s">
        <v>5</v>
      </c>
      <c r="G54" s="29" t="s">
        <v>5</v>
      </c>
      <c r="H54" s="25"/>
    </row>
    <row r="55" spans="1:8" ht="48.75" customHeight="1" x14ac:dyDescent="0.2">
      <c r="A55" s="465"/>
      <c r="B55" s="576" t="s">
        <v>136</v>
      </c>
      <c r="C55" s="577"/>
      <c r="D55" s="578"/>
      <c r="E55" s="253" t="s">
        <v>137</v>
      </c>
      <c r="F55" s="14" t="s">
        <v>5</v>
      </c>
      <c r="G55" s="463" t="s">
        <v>5</v>
      </c>
      <c r="H55" s="15"/>
    </row>
    <row r="56" spans="1:8" ht="76.5" customHeight="1" x14ac:dyDescent="0.2">
      <c r="A56" s="465"/>
      <c r="B56" s="576" t="s">
        <v>138</v>
      </c>
      <c r="C56" s="577"/>
      <c r="D56" s="578"/>
      <c r="E56" s="253" t="s">
        <v>139</v>
      </c>
      <c r="F56" s="14" t="s">
        <v>5</v>
      </c>
      <c r="G56" s="463" t="s">
        <v>5</v>
      </c>
      <c r="H56" s="15"/>
    </row>
    <row r="57" spans="1:8" ht="39.75" customHeight="1" x14ac:dyDescent="0.2">
      <c r="A57" s="465"/>
      <c r="B57" s="576" t="s">
        <v>140</v>
      </c>
      <c r="C57" s="577"/>
      <c r="D57" s="578"/>
      <c r="E57" s="253" t="s">
        <v>141</v>
      </c>
      <c r="F57" s="14" t="s">
        <v>5</v>
      </c>
      <c r="G57" s="463" t="s">
        <v>5</v>
      </c>
      <c r="H57" s="15"/>
    </row>
    <row r="58" spans="1:8" ht="75" customHeight="1" x14ac:dyDescent="0.2">
      <c r="A58" s="465"/>
      <c r="B58" s="802" t="s">
        <v>602</v>
      </c>
      <c r="C58" s="803"/>
      <c r="D58" s="804"/>
      <c r="E58" s="805" t="s">
        <v>142</v>
      </c>
      <c r="F58" s="473" t="s">
        <v>22</v>
      </c>
      <c r="G58" s="23" t="s">
        <v>22</v>
      </c>
      <c r="H58" s="24"/>
    </row>
    <row r="59" spans="1:8" ht="39.75" customHeight="1" x14ac:dyDescent="0.2">
      <c r="A59" s="465"/>
      <c r="B59" s="576" t="s">
        <v>159</v>
      </c>
      <c r="C59" s="577"/>
      <c r="D59" s="578"/>
      <c r="E59" s="471" t="s">
        <v>695</v>
      </c>
      <c r="F59" s="473" t="s">
        <v>5</v>
      </c>
      <c r="G59" s="23" t="s">
        <v>5</v>
      </c>
      <c r="H59" s="24"/>
    </row>
    <row r="60" spans="1:8" ht="60" customHeight="1" x14ac:dyDescent="0.2">
      <c r="A60" s="475"/>
      <c r="B60" s="562" t="s">
        <v>158</v>
      </c>
      <c r="C60" s="563"/>
      <c r="D60" s="575"/>
      <c r="E60" s="254" t="s">
        <v>568</v>
      </c>
      <c r="F60" s="473" t="s">
        <v>5</v>
      </c>
      <c r="G60" s="23" t="s">
        <v>5</v>
      </c>
      <c r="H60" s="24"/>
    </row>
    <row r="61" spans="1:8" ht="100" customHeight="1" x14ac:dyDescent="0.2">
      <c r="A61" s="464" t="s">
        <v>76</v>
      </c>
      <c r="B61" s="564" t="s">
        <v>124</v>
      </c>
      <c r="C61" s="565"/>
      <c r="D61" s="565"/>
      <c r="E61" s="16" t="s">
        <v>91</v>
      </c>
      <c r="F61" s="17" t="s">
        <v>22</v>
      </c>
      <c r="G61" s="18" t="s">
        <v>22</v>
      </c>
      <c r="H61" s="13"/>
    </row>
    <row r="62" spans="1:8" ht="40" customHeight="1" x14ac:dyDescent="0.2">
      <c r="A62" s="464" t="s">
        <v>31</v>
      </c>
      <c r="B62" s="564" t="s">
        <v>43</v>
      </c>
      <c r="C62" s="565"/>
      <c r="D62" s="566"/>
      <c r="E62" s="16" t="s">
        <v>92</v>
      </c>
      <c r="F62" s="470" t="s">
        <v>22</v>
      </c>
      <c r="G62" s="5" t="s">
        <v>22</v>
      </c>
      <c r="H62" s="13"/>
    </row>
    <row r="63" spans="1:8" ht="55.5" customHeight="1" x14ac:dyDescent="0.2">
      <c r="A63" s="2" t="s">
        <v>19</v>
      </c>
      <c r="B63" s="567" t="s">
        <v>169</v>
      </c>
      <c r="C63" s="568"/>
      <c r="D63" s="569"/>
      <c r="E63" s="2" t="s">
        <v>151</v>
      </c>
      <c r="F63" s="470" t="s">
        <v>22</v>
      </c>
      <c r="G63" s="470" t="s">
        <v>22</v>
      </c>
      <c r="H63" s="13"/>
    </row>
    <row r="64" spans="1:8" ht="45" customHeight="1" x14ac:dyDescent="0.2">
      <c r="A64" s="7"/>
      <c r="B64" s="562" t="s">
        <v>77</v>
      </c>
      <c r="C64" s="563"/>
      <c r="D64" s="575"/>
      <c r="E64" s="7"/>
      <c r="F64" s="20" t="s">
        <v>22</v>
      </c>
      <c r="G64" s="20" t="s">
        <v>22</v>
      </c>
      <c r="H64" s="22"/>
    </row>
    <row r="65" spans="1:8" ht="25.5" customHeight="1" x14ac:dyDescent="0.2">
      <c r="A65" s="464" t="s">
        <v>0</v>
      </c>
      <c r="B65" s="581" t="s">
        <v>123</v>
      </c>
      <c r="C65" s="582"/>
      <c r="D65" s="583"/>
      <c r="E65" s="2" t="s">
        <v>149</v>
      </c>
      <c r="F65" s="573" t="s">
        <v>22</v>
      </c>
      <c r="G65" s="573" t="s">
        <v>22</v>
      </c>
      <c r="H65" s="13"/>
    </row>
    <row r="66" spans="1:8" ht="160" customHeight="1" x14ac:dyDescent="0.2">
      <c r="A66" s="86"/>
      <c r="B66" s="562" t="s">
        <v>603</v>
      </c>
      <c r="C66" s="563"/>
      <c r="D66" s="575"/>
      <c r="E66" s="255"/>
      <c r="F66" s="574"/>
      <c r="G66" s="574"/>
      <c r="H66" s="806"/>
    </row>
    <row r="67" spans="1:8" ht="48" customHeight="1" x14ac:dyDescent="0.2">
      <c r="A67" s="464" t="s">
        <v>78</v>
      </c>
      <c r="B67" s="567" t="s">
        <v>9</v>
      </c>
      <c r="C67" s="568"/>
      <c r="D67" s="569"/>
      <c r="E67" s="27" t="s">
        <v>143</v>
      </c>
      <c r="F67" s="470" t="s">
        <v>22</v>
      </c>
      <c r="G67" s="5" t="s">
        <v>22</v>
      </c>
      <c r="H67" s="13"/>
    </row>
    <row r="68" spans="1:8" ht="33" customHeight="1" x14ac:dyDescent="0.2">
      <c r="A68" s="3"/>
      <c r="B68" s="576" t="s">
        <v>118</v>
      </c>
      <c r="C68" s="577"/>
      <c r="D68" s="578"/>
      <c r="E68" s="25"/>
      <c r="F68" s="473" t="s">
        <v>22</v>
      </c>
      <c r="G68" s="23" t="s">
        <v>22</v>
      </c>
      <c r="H68" s="15"/>
    </row>
    <row r="69" spans="1:8" ht="31.5" customHeight="1" x14ac:dyDescent="0.2">
      <c r="A69" s="3"/>
      <c r="B69" s="579" t="s">
        <v>39</v>
      </c>
      <c r="C69" s="580"/>
      <c r="D69" s="580"/>
      <c r="E69" s="98"/>
      <c r="F69" s="14" t="s">
        <v>22</v>
      </c>
      <c r="G69" s="463" t="s">
        <v>22</v>
      </c>
      <c r="H69" s="40"/>
    </row>
    <row r="70" spans="1:8" ht="70" customHeight="1" x14ac:dyDescent="0.2">
      <c r="A70" s="3"/>
      <c r="B70" s="584" t="s">
        <v>591</v>
      </c>
      <c r="C70" s="585"/>
      <c r="D70" s="585"/>
      <c r="E70" s="258" t="s">
        <v>580</v>
      </c>
      <c r="F70" s="14" t="s">
        <v>22</v>
      </c>
      <c r="G70" s="463" t="s">
        <v>22</v>
      </c>
      <c r="H70" s="40"/>
    </row>
    <row r="71" spans="1:8" ht="70" customHeight="1" x14ac:dyDescent="0.2">
      <c r="A71" s="213"/>
      <c r="B71" s="602" t="s">
        <v>692</v>
      </c>
      <c r="C71" s="603"/>
      <c r="D71" s="604"/>
      <c r="E71" s="258" t="s">
        <v>581</v>
      </c>
      <c r="F71" s="468" t="s">
        <v>22</v>
      </c>
      <c r="G71" s="468" t="s">
        <v>22</v>
      </c>
      <c r="H71" s="685"/>
    </row>
    <row r="72" spans="1:8" ht="37" customHeight="1" x14ac:dyDescent="0.2">
      <c r="A72" s="213"/>
      <c r="B72" s="584" t="s">
        <v>597</v>
      </c>
      <c r="C72" s="585"/>
      <c r="D72" s="601"/>
      <c r="E72" s="472"/>
      <c r="F72" s="468"/>
      <c r="G72" s="468"/>
      <c r="H72" s="686"/>
    </row>
    <row r="73" spans="1:8" ht="56.5" customHeight="1" x14ac:dyDescent="0.2">
      <c r="A73" s="2" t="s">
        <v>339</v>
      </c>
      <c r="B73" s="567" t="s">
        <v>340</v>
      </c>
      <c r="C73" s="568"/>
      <c r="D73" s="569"/>
      <c r="E73" s="2" t="s">
        <v>347</v>
      </c>
      <c r="F73" s="9" t="s">
        <v>22</v>
      </c>
      <c r="G73" s="9" t="s">
        <v>22</v>
      </c>
      <c r="H73" s="807"/>
    </row>
    <row r="74" spans="1:8" ht="41" customHeight="1" x14ac:dyDescent="0.2">
      <c r="A74" s="98"/>
      <c r="B74" s="605" t="s">
        <v>696</v>
      </c>
      <c r="C74" s="606"/>
      <c r="D74" s="607"/>
      <c r="E74" s="98"/>
      <c r="F74" s="469" t="s">
        <v>22</v>
      </c>
      <c r="G74" s="469" t="s">
        <v>22</v>
      </c>
      <c r="H74" s="214"/>
    </row>
    <row r="75" spans="1:8" ht="39.5" customHeight="1" x14ac:dyDescent="0.2">
      <c r="A75" s="32"/>
      <c r="B75" s="570" t="s">
        <v>341</v>
      </c>
      <c r="C75" s="571"/>
      <c r="D75" s="572"/>
      <c r="E75" s="32"/>
      <c r="F75" s="474" t="s">
        <v>22</v>
      </c>
      <c r="G75" s="474" t="s">
        <v>22</v>
      </c>
      <c r="H75" s="215"/>
    </row>
    <row r="76" spans="1:8" ht="45" customHeight="1" x14ac:dyDescent="0.2">
      <c r="A76" s="370" t="s">
        <v>6</v>
      </c>
      <c r="B76" s="564" t="s">
        <v>311</v>
      </c>
      <c r="C76" s="565"/>
      <c r="D76" s="566"/>
      <c r="E76" s="2" t="s">
        <v>144</v>
      </c>
      <c r="F76" s="17" t="s">
        <v>5</v>
      </c>
      <c r="G76" s="17" t="s">
        <v>5</v>
      </c>
      <c r="H76" s="13"/>
    </row>
    <row r="77" spans="1:8" s="246" customFormat="1" ht="70.5" customHeight="1" x14ac:dyDescent="0.2">
      <c r="A77" s="244" t="s">
        <v>7</v>
      </c>
      <c r="B77" s="687" t="s">
        <v>569</v>
      </c>
      <c r="C77" s="687"/>
      <c r="D77" s="687"/>
      <c r="E77" s="2" t="s">
        <v>601</v>
      </c>
      <c r="F77" s="371" t="s">
        <v>5</v>
      </c>
      <c r="G77" s="373" t="s">
        <v>5</v>
      </c>
      <c r="H77" s="245"/>
    </row>
    <row r="78" spans="1:8" s="246" customFormat="1" ht="53.25" customHeight="1" x14ac:dyDescent="0.2">
      <c r="A78" s="247"/>
      <c r="B78" s="364"/>
      <c r="C78" s="688" t="s">
        <v>334</v>
      </c>
      <c r="D78" s="689"/>
      <c r="E78" s="472"/>
      <c r="F78" s="673" t="s">
        <v>335</v>
      </c>
      <c r="G78" s="673"/>
      <c r="H78" s="248"/>
    </row>
    <row r="79" spans="1:8" s="246" customFormat="1" ht="27" customHeight="1" x14ac:dyDescent="0.2">
      <c r="A79" s="247"/>
      <c r="B79" s="364"/>
      <c r="C79" s="671" t="s">
        <v>570</v>
      </c>
      <c r="D79" s="672"/>
      <c r="E79" s="472"/>
      <c r="F79" s="673" t="s">
        <v>178</v>
      </c>
      <c r="G79" s="673"/>
      <c r="H79" s="248"/>
    </row>
    <row r="80" spans="1:8" s="246" customFormat="1" ht="27" customHeight="1" x14ac:dyDescent="0.2">
      <c r="A80" s="247"/>
      <c r="B80" s="365"/>
      <c r="C80" s="674" t="s">
        <v>570</v>
      </c>
      <c r="D80" s="675"/>
      <c r="E80" s="472"/>
      <c r="F80" s="676" t="s">
        <v>178</v>
      </c>
      <c r="G80" s="676"/>
      <c r="H80" s="248"/>
    </row>
    <row r="81" spans="1:8" s="246" customFormat="1" ht="28.5" customHeight="1" x14ac:dyDescent="0.2">
      <c r="A81" s="247"/>
      <c r="B81" s="366"/>
      <c r="C81" s="671" t="s">
        <v>572</v>
      </c>
      <c r="D81" s="672"/>
      <c r="E81" s="472"/>
      <c r="F81" s="673" t="s">
        <v>178</v>
      </c>
      <c r="G81" s="673"/>
      <c r="H81" s="248"/>
    </row>
    <row r="82" spans="1:8" s="246" customFormat="1" ht="28.5" customHeight="1" x14ac:dyDescent="0.2">
      <c r="A82" s="247"/>
      <c r="B82" s="367"/>
      <c r="C82" s="671" t="s">
        <v>573</v>
      </c>
      <c r="D82" s="672"/>
      <c r="E82" s="472"/>
      <c r="F82" s="673" t="s">
        <v>177</v>
      </c>
      <c r="G82" s="673"/>
      <c r="H82" s="248"/>
    </row>
    <row r="83" spans="1:8" s="246" customFormat="1" ht="26" customHeight="1" x14ac:dyDescent="0.2">
      <c r="A83" s="247"/>
      <c r="B83" s="368"/>
      <c r="C83" s="681" t="s">
        <v>336</v>
      </c>
      <c r="D83" s="682"/>
      <c r="E83" s="472"/>
      <c r="F83" s="372" t="s">
        <v>337</v>
      </c>
      <c r="G83" s="374"/>
      <c r="H83" s="248"/>
    </row>
    <row r="84" spans="1:8" s="246" customFormat="1" ht="26" customHeight="1" x14ac:dyDescent="0.2">
      <c r="A84" s="247"/>
      <c r="B84" s="365"/>
      <c r="C84" s="683"/>
      <c r="D84" s="684"/>
      <c r="E84" s="472"/>
      <c r="F84" s="372" t="s">
        <v>338</v>
      </c>
      <c r="G84" s="374"/>
      <c r="H84" s="248"/>
    </row>
    <row r="85" spans="1:8" s="246" customFormat="1" ht="26" customHeight="1" x14ac:dyDescent="0.2">
      <c r="A85" s="363"/>
      <c r="B85" s="369"/>
      <c r="C85" s="677" t="s">
        <v>575</v>
      </c>
      <c r="D85" s="678"/>
      <c r="E85" s="465"/>
      <c r="F85" s="679" t="s">
        <v>178</v>
      </c>
      <c r="G85" s="679"/>
      <c r="H85" s="248"/>
    </row>
    <row r="86" spans="1:8" s="246" customFormat="1" ht="56.5" customHeight="1" x14ac:dyDescent="0.2">
      <c r="A86" s="247"/>
      <c r="B86" s="365"/>
      <c r="C86" s="671" t="s">
        <v>571</v>
      </c>
      <c r="D86" s="672"/>
      <c r="E86" s="472"/>
      <c r="F86" s="673" t="s">
        <v>177</v>
      </c>
      <c r="G86" s="673"/>
      <c r="H86" s="248"/>
    </row>
    <row r="87" spans="1:8" s="246" customFormat="1" ht="41" customHeight="1" x14ac:dyDescent="0.2">
      <c r="A87" s="247"/>
      <c r="B87" s="366"/>
      <c r="C87" s="671" t="s">
        <v>574</v>
      </c>
      <c r="D87" s="672"/>
      <c r="E87" s="472"/>
      <c r="F87" s="673" t="s">
        <v>178</v>
      </c>
      <c r="G87" s="673"/>
      <c r="H87" s="248"/>
    </row>
    <row r="88" spans="1:8" s="246" customFormat="1" ht="29.5" customHeight="1" x14ac:dyDescent="0.2">
      <c r="A88" s="362"/>
      <c r="B88" s="375"/>
      <c r="C88" s="677" t="s">
        <v>600</v>
      </c>
      <c r="D88" s="678"/>
      <c r="E88" s="7"/>
      <c r="F88" s="680" t="s">
        <v>178</v>
      </c>
      <c r="G88" s="680"/>
      <c r="H88" s="262"/>
    </row>
    <row r="89" spans="1:8" s="90" customFormat="1" ht="55.5" customHeight="1" x14ac:dyDescent="0.2">
      <c r="A89" s="259" t="s">
        <v>33</v>
      </c>
      <c r="B89" s="584" t="s">
        <v>150</v>
      </c>
      <c r="C89" s="585"/>
      <c r="D89" s="601"/>
      <c r="E89" s="472" t="s">
        <v>576</v>
      </c>
      <c r="F89" s="469" t="s">
        <v>22</v>
      </c>
      <c r="G89" s="260" t="s">
        <v>22</v>
      </c>
      <c r="H89" s="31"/>
    </row>
    <row r="90" spans="1:8" s="90" customFormat="1" ht="51.5" customHeight="1" x14ac:dyDescent="0.2">
      <c r="A90" s="91"/>
      <c r="B90" s="576" t="s">
        <v>79</v>
      </c>
      <c r="C90" s="577"/>
      <c r="D90" s="578"/>
      <c r="E90" s="256" t="s">
        <v>577</v>
      </c>
      <c r="F90" s="30" t="s">
        <v>5</v>
      </c>
      <c r="G90" s="30" t="s">
        <v>5</v>
      </c>
      <c r="H90" s="31"/>
    </row>
    <row r="91" spans="1:8" s="90" customFormat="1" ht="48.75" customHeight="1" x14ac:dyDescent="0.2">
      <c r="A91" s="91"/>
      <c r="B91" s="576" t="s">
        <v>578</v>
      </c>
      <c r="C91" s="577"/>
      <c r="D91" s="578"/>
      <c r="E91" s="257"/>
      <c r="F91" s="117" t="s">
        <v>5</v>
      </c>
      <c r="G91" s="117" t="s">
        <v>5</v>
      </c>
      <c r="H91" s="118"/>
    </row>
    <row r="92" spans="1:8" s="90" customFormat="1" ht="41.5" customHeight="1" x14ac:dyDescent="0.2">
      <c r="A92" s="213"/>
      <c r="B92" s="602" t="s">
        <v>349</v>
      </c>
      <c r="C92" s="603"/>
      <c r="D92" s="604"/>
      <c r="E92" s="472" t="s">
        <v>348</v>
      </c>
      <c r="F92" s="468" t="s">
        <v>22</v>
      </c>
      <c r="G92" s="468" t="s">
        <v>22</v>
      </c>
      <c r="H92" s="808"/>
    </row>
    <row r="93" spans="1:8" s="90" customFormat="1" ht="70" customHeight="1" x14ac:dyDescent="0.2">
      <c r="A93" s="216"/>
      <c r="B93" s="562" t="s">
        <v>604</v>
      </c>
      <c r="C93" s="563"/>
      <c r="D93" s="575"/>
      <c r="E93" s="216"/>
      <c r="F93" s="474"/>
      <c r="G93" s="474"/>
      <c r="H93" s="216"/>
    </row>
    <row r="94" spans="1:8" ht="47" customHeight="1" x14ac:dyDescent="0.2">
      <c r="A94" s="464" t="s">
        <v>102</v>
      </c>
      <c r="B94" s="660" t="s">
        <v>693</v>
      </c>
      <c r="C94" s="661"/>
      <c r="D94" s="662"/>
      <c r="E94" s="27" t="s">
        <v>93</v>
      </c>
      <c r="F94" s="9" t="s">
        <v>22</v>
      </c>
      <c r="G94" s="9" t="s">
        <v>22</v>
      </c>
      <c r="H94" s="33"/>
    </row>
    <row r="95" spans="1:8" s="246" customFormat="1" ht="42" customHeight="1" x14ac:dyDescent="0.2">
      <c r="A95" s="261"/>
      <c r="B95" s="809" t="s">
        <v>593</v>
      </c>
      <c r="C95" s="810"/>
      <c r="D95" s="811"/>
      <c r="E95" s="362"/>
      <c r="F95" s="812" t="s">
        <v>22</v>
      </c>
      <c r="G95" s="813" t="s">
        <v>22</v>
      </c>
      <c r="H95" s="814" t="s">
        <v>599</v>
      </c>
    </row>
    <row r="96" spans="1:8" ht="46" customHeight="1" x14ac:dyDescent="0.2">
      <c r="A96" s="464" t="s">
        <v>34</v>
      </c>
      <c r="B96" s="567" t="s">
        <v>105</v>
      </c>
      <c r="C96" s="568"/>
      <c r="D96" s="569"/>
      <c r="E96" s="464" t="s">
        <v>94</v>
      </c>
      <c r="F96" s="9" t="s">
        <v>22</v>
      </c>
      <c r="G96" s="9" t="s">
        <v>22</v>
      </c>
      <c r="H96" s="33"/>
    </row>
    <row r="97" spans="1:9" ht="53" customHeight="1" x14ac:dyDescent="0.2">
      <c r="A97" s="475"/>
      <c r="B97" s="562" t="s">
        <v>119</v>
      </c>
      <c r="C97" s="563"/>
      <c r="D97" s="575"/>
      <c r="E97" s="475"/>
      <c r="F97" s="474" t="s">
        <v>22</v>
      </c>
      <c r="G97" s="20" t="s">
        <v>22</v>
      </c>
      <c r="H97" s="26"/>
    </row>
    <row r="98" spans="1:9" ht="48" customHeight="1" x14ac:dyDescent="0.2">
      <c r="A98" s="1" t="s">
        <v>103</v>
      </c>
      <c r="B98" s="564" t="s">
        <v>117</v>
      </c>
      <c r="C98" s="565"/>
      <c r="D98" s="566"/>
      <c r="E98" s="34" t="s">
        <v>95</v>
      </c>
      <c r="F98" s="18" t="s">
        <v>5</v>
      </c>
      <c r="G98" s="17" t="s">
        <v>22</v>
      </c>
      <c r="H98" s="17"/>
      <c r="I98" s="93"/>
    </row>
    <row r="99" spans="1:9" ht="42" customHeight="1" x14ac:dyDescent="0.2">
      <c r="A99" s="464" t="s">
        <v>104</v>
      </c>
      <c r="B99" s="660" t="s">
        <v>183</v>
      </c>
      <c r="C99" s="661"/>
      <c r="D99" s="662"/>
      <c r="E99" s="560" t="s">
        <v>96</v>
      </c>
      <c r="F99" s="470" t="s">
        <v>22</v>
      </c>
      <c r="G99" s="470" t="s">
        <v>22</v>
      </c>
      <c r="H99" s="13"/>
    </row>
    <row r="100" spans="1:9" s="95" customFormat="1" ht="24.5" customHeight="1" x14ac:dyDescent="0.2">
      <c r="A100" s="94"/>
      <c r="B100" s="41"/>
      <c r="C100" s="48"/>
      <c r="D100" s="42" t="s">
        <v>182</v>
      </c>
      <c r="E100" s="651"/>
      <c r="F100" s="647" t="s">
        <v>170</v>
      </c>
      <c r="G100" s="648"/>
      <c r="H100" s="36"/>
    </row>
    <row r="101" spans="1:9" s="95" customFormat="1" ht="25.5" customHeight="1" x14ac:dyDescent="0.2">
      <c r="A101" s="94"/>
      <c r="B101" s="41"/>
      <c r="C101" s="48"/>
      <c r="D101" s="42" t="s">
        <v>181</v>
      </c>
      <c r="E101" s="651"/>
      <c r="F101" s="639" t="s">
        <v>178</v>
      </c>
      <c r="G101" s="640"/>
      <c r="H101" s="36"/>
    </row>
    <row r="102" spans="1:9" s="95" customFormat="1" ht="14.25" customHeight="1" x14ac:dyDescent="0.2">
      <c r="A102" s="94"/>
      <c r="B102" s="41"/>
      <c r="C102" s="48"/>
      <c r="D102" s="666" t="s">
        <v>184</v>
      </c>
      <c r="E102" s="651"/>
      <c r="F102" s="652" t="s">
        <v>187</v>
      </c>
      <c r="G102" s="653"/>
      <c r="H102" s="36"/>
    </row>
    <row r="103" spans="1:9" s="95" customFormat="1" ht="23" customHeight="1" x14ac:dyDescent="0.2">
      <c r="A103" s="94"/>
      <c r="B103" s="39"/>
      <c r="C103" s="49"/>
      <c r="D103" s="667"/>
      <c r="E103" s="651"/>
      <c r="F103" s="649"/>
      <c r="G103" s="650"/>
      <c r="H103" s="36"/>
    </row>
    <row r="104" spans="1:9" s="95" customFormat="1" ht="43" customHeight="1" x14ac:dyDescent="0.2">
      <c r="A104" s="96"/>
      <c r="B104" s="570" t="s">
        <v>107</v>
      </c>
      <c r="C104" s="571"/>
      <c r="D104" s="572"/>
      <c r="E104" s="45"/>
      <c r="F104" s="46" t="s">
        <v>22</v>
      </c>
      <c r="G104" s="46" t="s">
        <v>22</v>
      </c>
      <c r="H104" s="47"/>
    </row>
    <row r="105" spans="1:9" s="95" customFormat="1" ht="35" customHeight="1" x14ac:dyDescent="0.2">
      <c r="A105" s="464" t="s">
        <v>104</v>
      </c>
      <c r="B105" s="584" t="s">
        <v>108</v>
      </c>
      <c r="C105" s="585"/>
      <c r="D105" s="601"/>
      <c r="E105" s="560" t="s">
        <v>96</v>
      </c>
      <c r="F105" s="35" t="s">
        <v>22</v>
      </c>
      <c r="G105" s="35" t="s">
        <v>22</v>
      </c>
      <c r="H105" s="36"/>
    </row>
    <row r="106" spans="1:9" ht="45" customHeight="1" x14ac:dyDescent="0.2">
      <c r="A106" s="3"/>
      <c r="B106" s="576" t="s">
        <v>109</v>
      </c>
      <c r="C106" s="577"/>
      <c r="D106" s="578"/>
      <c r="E106" s="651"/>
      <c r="F106" s="473" t="s">
        <v>22</v>
      </c>
      <c r="G106" s="473" t="s">
        <v>22</v>
      </c>
      <c r="H106" s="24"/>
    </row>
    <row r="107" spans="1:9" ht="45" customHeight="1" x14ac:dyDescent="0.2">
      <c r="A107" s="3"/>
      <c r="B107" s="570" t="s">
        <v>110</v>
      </c>
      <c r="C107" s="571"/>
      <c r="D107" s="572"/>
      <c r="E107" s="651"/>
      <c r="F107" s="14" t="s">
        <v>22</v>
      </c>
      <c r="G107" s="14" t="s">
        <v>22</v>
      </c>
      <c r="H107" s="15"/>
    </row>
    <row r="108" spans="1:9" ht="57" customHeight="1" x14ac:dyDescent="0.2">
      <c r="A108" s="3"/>
      <c r="B108" s="584" t="s">
        <v>111</v>
      </c>
      <c r="C108" s="585"/>
      <c r="D108" s="601"/>
      <c r="E108" s="651"/>
      <c r="F108" s="14" t="s">
        <v>22</v>
      </c>
      <c r="G108" s="14" t="s">
        <v>22</v>
      </c>
      <c r="H108" s="15"/>
    </row>
    <row r="109" spans="1:9" ht="42" customHeight="1" x14ac:dyDescent="0.2">
      <c r="A109" s="86"/>
      <c r="B109" s="570" t="s">
        <v>112</v>
      </c>
      <c r="C109" s="571"/>
      <c r="D109" s="572"/>
      <c r="E109" s="7"/>
      <c r="F109" s="474" t="s">
        <v>22</v>
      </c>
      <c r="G109" s="474" t="s">
        <v>22</v>
      </c>
      <c r="H109" s="26"/>
    </row>
    <row r="110" spans="1:9" ht="55" customHeight="1" x14ac:dyDescent="0.2">
      <c r="A110" s="464" t="s">
        <v>351</v>
      </c>
      <c r="B110" s="567" t="s">
        <v>122</v>
      </c>
      <c r="C110" s="568"/>
      <c r="D110" s="569"/>
      <c r="E110" s="2" t="s">
        <v>97</v>
      </c>
      <c r="F110" s="38" t="s">
        <v>22</v>
      </c>
      <c r="G110" s="38" t="s">
        <v>22</v>
      </c>
      <c r="H110" s="9"/>
      <c r="I110" s="93"/>
    </row>
    <row r="111" spans="1:9" ht="55" customHeight="1" x14ac:dyDescent="0.2">
      <c r="A111" s="465"/>
      <c r="B111" s="562" t="s">
        <v>350</v>
      </c>
      <c r="C111" s="563"/>
      <c r="D111" s="575"/>
      <c r="E111" s="472"/>
      <c r="F111" s="115" t="s">
        <v>5</v>
      </c>
      <c r="G111" s="474" t="s">
        <v>22</v>
      </c>
      <c r="H111" s="468"/>
      <c r="I111" s="121"/>
    </row>
    <row r="112" spans="1:9" s="95" customFormat="1" ht="64.5" customHeight="1" x14ac:dyDescent="0.2">
      <c r="A112" s="641" t="s">
        <v>35</v>
      </c>
      <c r="B112" s="663" t="s">
        <v>185</v>
      </c>
      <c r="C112" s="664"/>
      <c r="D112" s="665"/>
      <c r="E112" s="641" t="s">
        <v>146</v>
      </c>
      <c r="F112" s="38" t="s">
        <v>22</v>
      </c>
      <c r="G112" s="38" t="s">
        <v>22</v>
      </c>
      <c r="H112" s="644"/>
    </row>
    <row r="113" spans="1:8" s="95" customFormat="1" ht="26.25" customHeight="1" x14ac:dyDescent="0.2">
      <c r="A113" s="642"/>
      <c r="B113" s="50"/>
      <c r="C113" s="51"/>
      <c r="D113" s="43" t="s">
        <v>179</v>
      </c>
      <c r="E113" s="642"/>
      <c r="F113" s="639" t="s">
        <v>178</v>
      </c>
      <c r="G113" s="640"/>
      <c r="H113" s="645"/>
    </row>
    <row r="114" spans="1:8" s="95" customFormat="1" ht="40.5" customHeight="1" x14ac:dyDescent="0.2">
      <c r="A114" s="97"/>
      <c r="B114" s="654" t="s">
        <v>186</v>
      </c>
      <c r="C114" s="655"/>
      <c r="D114" s="656"/>
      <c r="E114" s="642"/>
      <c r="F114" s="37" t="s">
        <v>22</v>
      </c>
      <c r="G114" s="37" t="s">
        <v>22</v>
      </c>
      <c r="H114" s="646"/>
    </row>
    <row r="115" spans="1:8" s="95" customFormat="1" ht="28.5" customHeight="1" x14ac:dyDescent="0.2">
      <c r="A115" s="97"/>
      <c r="B115" s="50"/>
      <c r="C115" s="51"/>
      <c r="D115" s="44" t="s">
        <v>180</v>
      </c>
      <c r="E115" s="642"/>
      <c r="F115" s="639" t="s">
        <v>178</v>
      </c>
      <c r="G115" s="640"/>
      <c r="H115" s="645"/>
    </row>
    <row r="116" spans="1:8" s="95" customFormat="1" ht="55" customHeight="1" x14ac:dyDescent="0.2">
      <c r="A116" s="119"/>
      <c r="B116" s="657" t="s">
        <v>15</v>
      </c>
      <c r="C116" s="658"/>
      <c r="D116" s="659"/>
      <c r="E116" s="643"/>
      <c r="F116" s="45" t="s">
        <v>22</v>
      </c>
      <c r="G116" s="45" t="s">
        <v>22</v>
      </c>
      <c r="H116" s="120"/>
    </row>
    <row r="117" spans="1:8" s="95" customFormat="1" ht="41" customHeight="1" x14ac:dyDescent="0.2">
      <c r="A117" s="464" t="s">
        <v>346</v>
      </c>
      <c r="B117" s="602" t="s">
        <v>342</v>
      </c>
      <c r="C117" s="603"/>
      <c r="D117" s="604"/>
      <c r="E117" s="560" t="s">
        <v>352</v>
      </c>
      <c r="F117" s="468" t="s">
        <v>22</v>
      </c>
      <c r="G117" s="468" t="s">
        <v>22</v>
      </c>
      <c r="H117" s="808"/>
    </row>
    <row r="118" spans="1:8" s="95" customFormat="1" ht="79.5" customHeight="1" x14ac:dyDescent="0.2">
      <c r="A118" s="216"/>
      <c r="B118" s="562" t="s">
        <v>594</v>
      </c>
      <c r="C118" s="563"/>
      <c r="D118" s="575"/>
      <c r="E118" s="561"/>
      <c r="F118" s="474"/>
      <c r="G118" s="474"/>
      <c r="H118" s="215"/>
    </row>
    <row r="119" spans="1:8" ht="45" customHeight="1" x14ac:dyDescent="0.2">
      <c r="A119" s="16" t="s">
        <v>38</v>
      </c>
      <c r="B119" s="564" t="s">
        <v>148</v>
      </c>
      <c r="C119" s="565"/>
      <c r="D119" s="566"/>
      <c r="E119" s="16" t="s">
        <v>98</v>
      </c>
      <c r="F119" s="17" t="s">
        <v>22</v>
      </c>
      <c r="G119" s="17" t="s">
        <v>22</v>
      </c>
      <c r="H119" s="19"/>
    </row>
    <row r="120" spans="1:8" ht="43.5" customHeight="1" x14ac:dyDescent="0.2">
      <c r="A120" s="2" t="s">
        <v>37</v>
      </c>
      <c r="B120" s="567" t="s">
        <v>114</v>
      </c>
      <c r="C120" s="568"/>
      <c r="D120" s="569"/>
      <c r="E120" s="2" t="s">
        <v>145</v>
      </c>
      <c r="F120" s="9" t="s">
        <v>22</v>
      </c>
      <c r="G120" s="9" t="s">
        <v>22</v>
      </c>
      <c r="H120" s="557" t="s">
        <v>566</v>
      </c>
    </row>
    <row r="121" spans="1:8" ht="95" customHeight="1" x14ac:dyDescent="0.2">
      <c r="A121" s="98"/>
      <c r="B121" s="584" t="s">
        <v>697</v>
      </c>
      <c r="C121" s="585"/>
      <c r="D121" s="601"/>
      <c r="E121" s="472"/>
      <c r="F121" s="468" t="s">
        <v>22</v>
      </c>
      <c r="G121" s="468" t="s">
        <v>22</v>
      </c>
      <c r="H121" s="558"/>
    </row>
    <row r="122" spans="1:8" ht="85" customHeight="1" x14ac:dyDescent="0.2">
      <c r="A122" s="92"/>
      <c r="B122" s="668" t="s">
        <v>698</v>
      </c>
      <c r="C122" s="669"/>
      <c r="D122" s="670"/>
      <c r="E122" s="32"/>
      <c r="F122" s="20" t="s">
        <v>22</v>
      </c>
      <c r="G122" s="20" t="s">
        <v>22</v>
      </c>
      <c r="H122" s="559"/>
    </row>
    <row r="123" spans="1:8" ht="48" customHeight="1" x14ac:dyDescent="0.2">
      <c r="A123" s="217" t="s">
        <v>343</v>
      </c>
      <c r="B123" s="562" t="s">
        <v>344</v>
      </c>
      <c r="C123" s="563"/>
      <c r="D123" s="575"/>
      <c r="E123" s="7" t="s">
        <v>345</v>
      </c>
      <c r="F123" s="474" t="s">
        <v>22</v>
      </c>
      <c r="G123" s="474" t="s">
        <v>22</v>
      </c>
      <c r="H123" s="218"/>
    </row>
  </sheetData>
  <mergeCells count="150">
    <mergeCell ref="H71:H72"/>
    <mergeCell ref="B72:D72"/>
    <mergeCell ref="B73:D73"/>
    <mergeCell ref="B74:D74"/>
    <mergeCell ref="B75:D75"/>
    <mergeCell ref="B71:D71"/>
    <mergeCell ref="B77:D77"/>
    <mergeCell ref="C78:D78"/>
    <mergeCell ref="F78:G78"/>
    <mergeCell ref="C79:D79"/>
    <mergeCell ref="F79:G79"/>
    <mergeCell ref="C86:D86"/>
    <mergeCell ref="F86:G86"/>
    <mergeCell ref="C80:D80"/>
    <mergeCell ref="F80:G80"/>
    <mergeCell ref="C85:D85"/>
    <mergeCell ref="F85:G85"/>
    <mergeCell ref="B92:D92"/>
    <mergeCell ref="B89:D89"/>
    <mergeCell ref="B90:D90"/>
    <mergeCell ref="B91:D91"/>
    <mergeCell ref="C81:D81"/>
    <mergeCell ref="F81:G81"/>
    <mergeCell ref="C82:D82"/>
    <mergeCell ref="F82:G82"/>
    <mergeCell ref="C87:D87"/>
    <mergeCell ref="F87:G87"/>
    <mergeCell ref="C88:D88"/>
    <mergeCell ref="F88:G88"/>
    <mergeCell ref="C83:D84"/>
    <mergeCell ref="B93:D93"/>
    <mergeCell ref="B123:D123"/>
    <mergeCell ref="B114:D114"/>
    <mergeCell ref="B110:D110"/>
    <mergeCell ref="B116:D116"/>
    <mergeCell ref="B119:D119"/>
    <mergeCell ref="B105:D105"/>
    <mergeCell ref="B106:D106"/>
    <mergeCell ref="B107:D107"/>
    <mergeCell ref="B108:D108"/>
    <mergeCell ref="B109:D109"/>
    <mergeCell ref="B97:D97"/>
    <mergeCell ref="B98:D98"/>
    <mergeCell ref="B99:D99"/>
    <mergeCell ref="B104:D104"/>
    <mergeCell ref="B112:D112"/>
    <mergeCell ref="D102:D103"/>
    <mergeCell ref="B122:D122"/>
    <mergeCell ref="B117:D117"/>
    <mergeCell ref="B120:D120"/>
    <mergeCell ref="B121:D121"/>
    <mergeCell ref="B94:D94"/>
    <mergeCell ref="B96:D96"/>
    <mergeCell ref="B118:D118"/>
    <mergeCell ref="F115:G115"/>
    <mergeCell ref="E112:E116"/>
    <mergeCell ref="H112:H113"/>
    <mergeCell ref="H114:H115"/>
    <mergeCell ref="F100:G100"/>
    <mergeCell ref="F101:G101"/>
    <mergeCell ref="F103:G103"/>
    <mergeCell ref="A112:A113"/>
    <mergeCell ref="F113:G113"/>
    <mergeCell ref="E99:E103"/>
    <mergeCell ref="E105:E108"/>
    <mergeCell ref="F102:G102"/>
    <mergeCell ref="B111:D111"/>
    <mergeCell ref="B17:D17"/>
    <mergeCell ref="B18:D18"/>
    <mergeCell ref="J13:M13"/>
    <mergeCell ref="B21:D21"/>
    <mergeCell ref="A1:H1"/>
    <mergeCell ref="A11:H11"/>
    <mergeCell ref="A4:I4"/>
    <mergeCell ref="A5:H5"/>
    <mergeCell ref="A3:I3"/>
    <mergeCell ref="E12:E13"/>
    <mergeCell ref="H9:H10"/>
    <mergeCell ref="F15:F16"/>
    <mergeCell ref="G15:G16"/>
    <mergeCell ref="E14:E16"/>
    <mergeCell ref="B15:D15"/>
    <mergeCell ref="B16:D16"/>
    <mergeCell ref="A9:A10"/>
    <mergeCell ref="A8:H8"/>
    <mergeCell ref="E9:E10"/>
    <mergeCell ref="A19:H19"/>
    <mergeCell ref="A7:H7"/>
    <mergeCell ref="B56:D56"/>
    <mergeCell ref="B57:D57"/>
    <mergeCell ref="B59:D59"/>
    <mergeCell ref="B29:D29"/>
    <mergeCell ref="B30:D30"/>
    <mergeCell ref="B31:D31"/>
    <mergeCell ref="B32:D32"/>
    <mergeCell ref="B33:D33"/>
    <mergeCell ref="B22:D22"/>
    <mergeCell ref="B25:D25"/>
    <mergeCell ref="B26:D26"/>
    <mergeCell ref="B27:D27"/>
    <mergeCell ref="B28:D28"/>
    <mergeCell ref="B58:D58"/>
    <mergeCell ref="B66:D66"/>
    <mergeCell ref="B76:D76"/>
    <mergeCell ref="B70:D70"/>
    <mergeCell ref="G65:G66"/>
    <mergeCell ref="A24:H24"/>
    <mergeCell ref="E40:E41"/>
    <mergeCell ref="F9:G9"/>
    <mergeCell ref="A20:H20"/>
    <mergeCell ref="F17:F18"/>
    <mergeCell ref="G17:G18"/>
    <mergeCell ref="B9:D10"/>
    <mergeCell ref="B13:D13"/>
    <mergeCell ref="B14:D14"/>
    <mergeCell ref="B48:D48"/>
    <mergeCell ref="B39:D39"/>
    <mergeCell ref="B40:D40"/>
    <mergeCell ref="B41:D41"/>
    <mergeCell ref="B42:D42"/>
    <mergeCell ref="B34:D34"/>
    <mergeCell ref="B35:D35"/>
    <mergeCell ref="B36:D36"/>
    <mergeCell ref="B37:D37"/>
    <mergeCell ref="B38:D38"/>
    <mergeCell ref="B43:D43"/>
    <mergeCell ref="B95:D95"/>
    <mergeCell ref="B50:D50"/>
    <mergeCell ref="B51:D51"/>
    <mergeCell ref="H120:H122"/>
    <mergeCell ref="E117:E118"/>
    <mergeCell ref="B44:D44"/>
    <mergeCell ref="B45:D45"/>
    <mergeCell ref="B46:D46"/>
    <mergeCell ref="B47:D47"/>
    <mergeCell ref="F65:F66"/>
    <mergeCell ref="B60:D60"/>
    <mergeCell ref="B61:D61"/>
    <mergeCell ref="B49:D49"/>
    <mergeCell ref="B52:D52"/>
    <mergeCell ref="B53:D53"/>
    <mergeCell ref="B54:D54"/>
    <mergeCell ref="B55:D55"/>
    <mergeCell ref="B67:D67"/>
    <mergeCell ref="B68:D68"/>
    <mergeCell ref="B69:D69"/>
    <mergeCell ref="B62:D62"/>
    <mergeCell ref="B63:D63"/>
    <mergeCell ref="B64:D64"/>
    <mergeCell ref="B65:D65"/>
  </mergeCells>
  <phoneticPr fontId="5"/>
  <printOptions horizontalCentered="1"/>
  <pageMargins left="0.59055118110236227" right="0.59055118110236227" top="0.59055118110236227" bottom="0.54" header="0.31496062992125984" footer="0.26"/>
  <pageSetup paperSize="9" scale="98"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3017C-FD0A-403F-86C1-1FA91BDDC930}">
  <sheetPr>
    <pageSetUpPr fitToPage="1"/>
  </sheetPr>
  <dimension ref="B1:AD50"/>
  <sheetViews>
    <sheetView view="pageBreakPreview" zoomScaleNormal="100" zoomScaleSheetLayoutView="100" workbookViewId="0">
      <selection activeCell="P1" sqref="P1"/>
    </sheetView>
  </sheetViews>
  <sheetFormatPr defaultRowHeight="20.25" customHeight="1" x14ac:dyDescent="0.2"/>
  <cols>
    <col min="1" max="1" width="2" style="377" customWidth="1"/>
    <col min="2" max="13" width="7.90625" style="377" customWidth="1"/>
    <col min="14" max="14" width="9.36328125" style="377" customWidth="1"/>
    <col min="15" max="15" width="11.453125" style="377" customWidth="1"/>
    <col min="16" max="256" width="8.7265625" style="377"/>
    <col min="257" max="257" width="2" style="377" customWidth="1"/>
    <col min="258" max="269" width="7.90625" style="377" customWidth="1"/>
    <col min="270" max="270" width="9.36328125" style="377" customWidth="1"/>
    <col min="271" max="271" width="11.453125" style="377" customWidth="1"/>
    <col min="272" max="512" width="8.7265625" style="377"/>
    <col min="513" max="513" width="2" style="377" customWidth="1"/>
    <col min="514" max="525" width="7.90625" style="377" customWidth="1"/>
    <col min="526" max="526" width="9.36328125" style="377" customWidth="1"/>
    <col min="527" max="527" width="11.453125" style="377" customWidth="1"/>
    <col min="528" max="768" width="8.7265625" style="377"/>
    <col min="769" max="769" width="2" style="377" customWidth="1"/>
    <col min="770" max="781" width="7.90625" style="377" customWidth="1"/>
    <col min="782" max="782" width="9.36328125" style="377" customWidth="1"/>
    <col min="783" max="783" width="11.453125" style="377" customWidth="1"/>
    <col min="784" max="1024" width="8.7265625" style="377"/>
    <col min="1025" max="1025" width="2" style="377" customWidth="1"/>
    <col min="1026" max="1037" width="7.90625" style="377" customWidth="1"/>
    <col min="1038" max="1038" width="9.36328125" style="377" customWidth="1"/>
    <col min="1039" max="1039" width="11.453125" style="377" customWidth="1"/>
    <col min="1040" max="1280" width="8.7265625" style="377"/>
    <col min="1281" max="1281" width="2" style="377" customWidth="1"/>
    <col min="1282" max="1293" width="7.90625" style="377" customWidth="1"/>
    <col min="1294" max="1294" width="9.36328125" style="377" customWidth="1"/>
    <col min="1295" max="1295" width="11.453125" style="377" customWidth="1"/>
    <col min="1296" max="1536" width="8.7265625" style="377"/>
    <col min="1537" max="1537" width="2" style="377" customWidth="1"/>
    <col min="1538" max="1549" width="7.90625" style="377" customWidth="1"/>
    <col min="1550" max="1550" width="9.36328125" style="377" customWidth="1"/>
    <col min="1551" max="1551" width="11.453125" style="377" customWidth="1"/>
    <col min="1552" max="1792" width="8.7265625" style="377"/>
    <col min="1793" max="1793" width="2" style="377" customWidth="1"/>
    <col min="1794" max="1805" width="7.90625" style="377" customWidth="1"/>
    <col min="1806" max="1806" width="9.36328125" style="377" customWidth="1"/>
    <col min="1807" max="1807" width="11.453125" style="377" customWidth="1"/>
    <col min="1808" max="2048" width="8.7265625" style="377"/>
    <col min="2049" max="2049" width="2" style="377" customWidth="1"/>
    <col min="2050" max="2061" width="7.90625" style="377" customWidth="1"/>
    <col min="2062" max="2062" width="9.36328125" style="377" customWidth="1"/>
    <col min="2063" max="2063" width="11.453125" style="377" customWidth="1"/>
    <col min="2064" max="2304" width="8.7265625" style="377"/>
    <col min="2305" max="2305" width="2" style="377" customWidth="1"/>
    <col min="2306" max="2317" width="7.90625" style="377" customWidth="1"/>
    <col min="2318" max="2318" width="9.36328125" style="377" customWidth="1"/>
    <col min="2319" max="2319" width="11.453125" style="377" customWidth="1"/>
    <col min="2320" max="2560" width="8.7265625" style="377"/>
    <col min="2561" max="2561" width="2" style="377" customWidth="1"/>
    <col min="2562" max="2573" width="7.90625" style="377" customWidth="1"/>
    <col min="2574" max="2574" width="9.36328125" style="377" customWidth="1"/>
    <col min="2575" max="2575" width="11.453125" style="377" customWidth="1"/>
    <col min="2576" max="2816" width="8.7265625" style="377"/>
    <col min="2817" max="2817" width="2" style="377" customWidth="1"/>
    <col min="2818" max="2829" width="7.90625" style="377" customWidth="1"/>
    <col min="2830" max="2830" width="9.36328125" style="377" customWidth="1"/>
    <col min="2831" max="2831" width="11.453125" style="377" customWidth="1"/>
    <col min="2832" max="3072" width="8.7265625" style="377"/>
    <col min="3073" max="3073" width="2" style="377" customWidth="1"/>
    <col min="3074" max="3085" width="7.90625" style="377" customWidth="1"/>
    <col min="3086" max="3086" width="9.36328125" style="377" customWidth="1"/>
    <col min="3087" max="3087" width="11.453125" style="377" customWidth="1"/>
    <col min="3088" max="3328" width="8.7265625" style="377"/>
    <col min="3329" max="3329" width="2" style="377" customWidth="1"/>
    <col min="3330" max="3341" width="7.90625" style="377" customWidth="1"/>
    <col min="3342" max="3342" width="9.36328125" style="377" customWidth="1"/>
    <col min="3343" max="3343" width="11.453125" style="377" customWidth="1"/>
    <col min="3344" max="3584" width="8.7265625" style="377"/>
    <col min="3585" max="3585" width="2" style="377" customWidth="1"/>
    <col min="3586" max="3597" width="7.90625" style="377" customWidth="1"/>
    <col min="3598" max="3598" width="9.36328125" style="377" customWidth="1"/>
    <col min="3599" max="3599" width="11.453125" style="377" customWidth="1"/>
    <col min="3600" max="3840" width="8.7265625" style="377"/>
    <col min="3841" max="3841" width="2" style="377" customWidth="1"/>
    <col min="3842" max="3853" width="7.90625" style="377" customWidth="1"/>
    <col min="3854" max="3854" width="9.36328125" style="377" customWidth="1"/>
    <col min="3855" max="3855" width="11.453125" style="377" customWidth="1"/>
    <col min="3856" max="4096" width="8.7265625" style="377"/>
    <col min="4097" max="4097" width="2" style="377" customWidth="1"/>
    <col min="4098" max="4109" width="7.90625" style="377" customWidth="1"/>
    <col min="4110" max="4110" width="9.36328125" style="377" customWidth="1"/>
    <col min="4111" max="4111" width="11.453125" style="377" customWidth="1"/>
    <col min="4112" max="4352" width="8.7265625" style="377"/>
    <col min="4353" max="4353" width="2" style="377" customWidth="1"/>
    <col min="4354" max="4365" width="7.90625" style="377" customWidth="1"/>
    <col min="4366" max="4366" width="9.36328125" style="377" customWidth="1"/>
    <col min="4367" max="4367" width="11.453125" style="377" customWidth="1"/>
    <col min="4368" max="4608" width="8.7265625" style="377"/>
    <col min="4609" max="4609" width="2" style="377" customWidth="1"/>
    <col min="4610" max="4621" width="7.90625" style="377" customWidth="1"/>
    <col min="4622" max="4622" width="9.36328125" style="377" customWidth="1"/>
    <col min="4623" max="4623" width="11.453125" style="377" customWidth="1"/>
    <col min="4624" max="4864" width="8.7265625" style="377"/>
    <col min="4865" max="4865" width="2" style="377" customWidth="1"/>
    <col min="4866" max="4877" width="7.90625" style="377" customWidth="1"/>
    <col min="4878" max="4878" width="9.36328125" style="377" customWidth="1"/>
    <col min="4879" max="4879" width="11.453125" style="377" customWidth="1"/>
    <col min="4880" max="5120" width="8.7265625" style="377"/>
    <col min="5121" max="5121" width="2" style="377" customWidth="1"/>
    <col min="5122" max="5133" width="7.90625" style="377" customWidth="1"/>
    <col min="5134" max="5134" width="9.36328125" style="377" customWidth="1"/>
    <col min="5135" max="5135" width="11.453125" style="377" customWidth="1"/>
    <col min="5136" max="5376" width="8.7265625" style="377"/>
    <col min="5377" max="5377" width="2" style="377" customWidth="1"/>
    <col min="5378" max="5389" width="7.90625" style="377" customWidth="1"/>
    <col min="5390" max="5390" width="9.36328125" style="377" customWidth="1"/>
    <col min="5391" max="5391" width="11.453125" style="377" customWidth="1"/>
    <col min="5392" max="5632" width="8.7265625" style="377"/>
    <col min="5633" max="5633" width="2" style="377" customWidth="1"/>
    <col min="5634" max="5645" width="7.90625" style="377" customWidth="1"/>
    <col min="5646" max="5646" width="9.36328125" style="377" customWidth="1"/>
    <col min="5647" max="5647" width="11.453125" style="377" customWidth="1"/>
    <col min="5648" max="5888" width="8.7265625" style="377"/>
    <col min="5889" max="5889" width="2" style="377" customWidth="1"/>
    <col min="5890" max="5901" width="7.90625" style="377" customWidth="1"/>
    <col min="5902" max="5902" width="9.36328125" style="377" customWidth="1"/>
    <col min="5903" max="5903" width="11.453125" style="377" customWidth="1"/>
    <col min="5904" max="6144" width="8.7265625" style="377"/>
    <col min="6145" max="6145" width="2" style="377" customWidth="1"/>
    <col min="6146" max="6157" width="7.90625" style="377" customWidth="1"/>
    <col min="6158" max="6158" width="9.36328125" style="377" customWidth="1"/>
    <col min="6159" max="6159" width="11.453125" style="377" customWidth="1"/>
    <col min="6160" max="6400" width="8.7265625" style="377"/>
    <col min="6401" max="6401" width="2" style="377" customWidth="1"/>
    <col min="6402" max="6413" width="7.90625" style="377" customWidth="1"/>
    <col min="6414" max="6414" width="9.36328125" style="377" customWidth="1"/>
    <col min="6415" max="6415" width="11.453125" style="377" customWidth="1"/>
    <col min="6416" max="6656" width="8.7265625" style="377"/>
    <col min="6657" max="6657" width="2" style="377" customWidth="1"/>
    <col min="6658" max="6669" width="7.90625" style="377" customWidth="1"/>
    <col min="6670" max="6670" width="9.36328125" style="377" customWidth="1"/>
    <col min="6671" max="6671" width="11.453125" style="377" customWidth="1"/>
    <col min="6672" max="6912" width="8.7265625" style="377"/>
    <col min="6913" max="6913" width="2" style="377" customWidth="1"/>
    <col min="6914" max="6925" width="7.90625" style="377" customWidth="1"/>
    <col min="6926" max="6926" width="9.36328125" style="377" customWidth="1"/>
    <col min="6927" max="6927" width="11.453125" style="377" customWidth="1"/>
    <col min="6928" max="7168" width="8.7265625" style="377"/>
    <col min="7169" max="7169" width="2" style="377" customWidth="1"/>
    <col min="7170" max="7181" width="7.90625" style="377" customWidth="1"/>
    <col min="7182" max="7182" width="9.36328125" style="377" customWidth="1"/>
    <col min="7183" max="7183" width="11.453125" style="377" customWidth="1"/>
    <col min="7184" max="7424" width="8.7265625" style="377"/>
    <col min="7425" max="7425" width="2" style="377" customWidth="1"/>
    <col min="7426" max="7437" width="7.90625" style="377" customWidth="1"/>
    <col min="7438" max="7438" width="9.36328125" style="377" customWidth="1"/>
    <col min="7439" max="7439" width="11.453125" style="377" customWidth="1"/>
    <col min="7440" max="7680" width="8.7265625" style="377"/>
    <col min="7681" max="7681" width="2" style="377" customWidth="1"/>
    <col min="7682" max="7693" width="7.90625" style="377" customWidth="1"/>
    <col min="7694" max="7694" width="9.36328125" style="377" customWidth="1"/>
    <col min="7695" max="7695" width="11.453125" style="377" customWidth="1"/>
    <col min="7696" max="7936" width="8.7265625" style="377"/>
    <col min="7937" max="7937" width="2" style="377" customWidth="1"/>
    <col min="7938" max="7949" width="7.90625" style="377" customWidth="1"/>
    <col min="7950" max="7950" width="9.36328125" style="377" customWidth="1"/>
    <col min="7951" max="7951" width="11.453125" style="377" customWidth="1"/>
    <col min="7952" max="8192" width="8.7265625" style="377"/>
    <col min="8193" max="8193" width="2" style="377" customWidth="1"/>
    <col min="8194" max="8205" width="7.90625" style="377" customWidth="1"/>
    <col min="8206" max="8206" width="9.36328125" style="377" customWidth="1"/>
    <col min="8207" max="8207" width="11.453125" style="377" customWidth="1"/>
    <col min="8208" max="8448" width="8.7265625" style="377"/>
    <col min="8449" max="8449" width="2" style="377" customWidth="1"/>
    <col min="8450" max="8461" width="7.90625" style="377" customWidth="1"/>
    <col min="8462" max="8462" width="9.36328125" style="377" customWidth="1"/>
    <col min="8463" max="8463" width="11.453125" style="377" customWidth="1"/>
    <col min="8464" max="8704" width="8.7265625" style="377"/>
    <col min="8705" max="8705" width="2" style="377" customWidth="1"/>
    <col min="8706" max="8717" width="7.90625" style="377" customWidth="1"/>
    <col min="8718" max="8718" width="9.36328125" style="377" customWidth="1"/>
    <col min="8719" max="8719" width="11.453125" style="377" customWidth="1"/>
    <col min="8720" max="8960" width="8.7265625" style="377"/>
    <col min="8961" max="8961" width="2" style="377" customWidth="1"/>
    <col min="8962" max="8973" width="7.90625" style="377" customWidth="1"/>
    <col min="8974" max="8974" width="9.36328125" style="377" customWidth="1"/>
    <col min="8975" max="8975" width="11.453125" style="377" customWidth="1"/>
    <col min="8976" max="9216" width="8.7265625" style="377"/>
    <col min="9217" max="9217" width="2" style="377" customWidth="1"/>
    <col min="9218" max="9229" width="7.90625" style="377" customWidth="1"/>
    <col min="9230" max="9230" width="9.36328125" style="377" customWidth="1"/>
    <col min="9231" max="9231" width="11.453125" style="377" customWidth="1"/>
    <col min="9232" max="9472" width="8.7265625" style="377"/>
    <col min="9473" max="9473" width="2" style="377" customWidth="1"/>
    <col min="9474" max="9485" width="7.90625" style="377" customWidth="1"/>
    <col min="9486" max="9486" width="9.36328125" style="377" customWidth="1"/>
    <col min="9487" max="9487" width="11.453125" style="377" customWidth="1"/>
    <col min="9488" max="9728" width="8.7265625" style="377"/>
    <col min="9729" max="9729" width="2" style="377" customWidth="1"/>
    <col min="9730" max="9741" width="7.90625" style="377" customWidth="1"/>
    <col min="9742" max="9742" width="9.36328125" style="377" customWidth="1"/>
    <col min="9743" max="9743" width="11.453125" style="377" customWidth="1"/>
    <col min="9744" max="9984" width="8.7265625" style="377"/>
    <col min="9985" max="9985" width="2" style="377" customWidth="1"/>
    <col min="9986" max="9997" width="7.90625" style="377" customWidth="1"/>
    <col min="9998" max="9998" width="9.36328125" style="377" customWidth="1"/>
    <col min="9999" max="9999" width="11.453125" style="377" customWidth="1"/>
    <col min="10000" max="10240" width="8.7265625" style="377"/>
    <col min="10241" max="10241" width="2" style="377" customWidth="1"/>
    <col min="10242" max="10253" width="7.90625" style="377" customWidth="1"/>
    <col min="10254" max="10254" width="9.36328125" style="377" customWidth="1"/>
    <col min="10255" max="10255" width="11.453125" style="377" customWidth="1"/>
    <col min="10256" max="10496" width="8.7265625" style="377"/>
    <col min="10497" max="10497" width="2" style="377" customWidth="1"/>
    <col min="10498" max="10509" width="7.90625" style="377" customWidth="1"/>
    <col min="10510" max="10510" width="9.36328125" style="377" customWidth="1"/>
    <col min="10511" max="10511" width="11.453125" style="377" customWidth="1"/>
    <col min="10512" max="10752" width="8.7265625" style="377"/>
    <col min="10753" max="10753" width="2" style="377" customWidth="1"/>
    <col min="10754" max="10765" width="7.90625" style="377" customWidth="1"/>
    <col min="10766" max="10766" width="9.36328125" style="377" customWidth="1"/>
    <col min="10767" max="10767" width="11.453125" style="377" customWidth="1"/>
    <col min="10768" max="11008" width="8.7265625" style="377"/>
    <col min="11009" max="11009" width="2" style="377" customWidth="1"/>
    <col min="11010" max="11021" width="7.90625" style="377" customWidth="1"/>
    <col min="11022" max="11022" width="9.36328125" style="377" customWidth="1"/>
    <col min="11023" max="11023" width="11.453125" style="377" customWidth="1"/>
    <col min="11024" max="11264" width="8.7265625" style="377"/>
    <col min="11265" max="11265" width="2" style="377" customWidth="1"/>
    <col min="11266" max="11277" width="7.90625" style="377" customWidth="1"/>
    <col min="11278" max="11278" width="9.36328125" style="377" customWidth="1"/>
    <col min="11279" max="11279" width="11.453125" style="377" customWidth="1"/>
    <col min="11280" max="11520" width="8.7265625" style="377"/>
    <col min="11521" max="11521" width="2" style="377" customWidth="1"/>
    <col min="11522" max="11533" width="7.90625" style="377" customWidth="1"/>
    <col min="11534" max="11534" width="9.36328125" style="377" customWidth="1"/>
    <col min="11535" max="11535" width="11.453125" style="377" customWidth="1"/>
    <col min="11536" max="11776" width="8.7265625" style="377"/>
    <col min="11777" max="11777" width="2" style="377" customWidth="1"/>
    <col min="11778" max="11789" width="7.90625" style="377" customWidth="1"/>
    <col min="11790" max="11790" width="9.36328125" style="377" customWidth="1"/>
    <col min="11791" max="11791" width="11.453125" style="377" customWidth="1"/>
    <col min="11792" max="12032" width="8.7265625" style="377"/>
    <col min="12033" max="12033" width="2" style="377" customWidth="1"/>
    <col min="12034" max="12045" width="7.90625" style="377" customWidth="1"/>
    <col min="12046" max="12046" width="9.36328125" style="377" customWidth="1"/>
    <col min="12047" max="12047" width="11.453125" style="377" customWidth="1"/>
    <col min="12048" max="12288" width="8.7265625" style="377"/>
    <col min="12289" max="12289" width="2" style="377" customWidth="1"/>
    <col min="12290" max="12301" width="7.90625" style="377" customWidth="1"/>
    <col min="12302" max="12302" width="9.36328125" style="377" customWidth="1"/>
    <col min="12303" max="12303" width="11.453125" style="377" customWidth="1"/>
    <col min="12304" max="12544" width="8.7265625" style="377"/>
    <col min="12545" max="12545" width="2" style="377" customWidth="1"/>
    <col min="12546" max="12557" width="7.90625" style="377" customWidth="1"/>
    <col min="12558" max="12558" width="9.36328125" style="377" customWidth="1"/>
    <col min="12559" max="12559" width="11.453125" style="377" customWidth="1"/>
    <col min="12560" max="12800" width="8.7265625" style="377"/>
    <col min="12801" max="12801" width="2" style="377" customWidth="1"/>
    <col min="12802" max="12813" width="7.90625" style="377" customWidth="1"/>
    <col min="12814" max="12814" width="9.36328125" style="377" customWidth="1"/>
    <col min="12815" max="12815" width="11.453125" style="377" customWidth="1"/>
    <col min="12816" max="13056" width="8.7265625" style="377"/>
    <col min="13057" max="13057" width="2" style="377" customWidth="1"/>
    <col min="13058" max="13069" width="7.90625" style="377" customWidth="1"/>
    <col min="13070" max="13070" width="9.36328125" style="377" customWidth="1"/>
    <col min="13071" max="13071" width="11.453125" style="377" customWidth="1"/>
    <col min="13072" max="13312" width="8.7265625" style="377"/>
    <col min="13313" max="13313" width="2" style="377" customWidth="1"/>
    <col min="13314" max="13325" width="7.90625" style="377" customWidth="1"/>
    <col min="13326" max="13326" width="9.36328125" style="377" customWidth="1"/>
    <col min="13327" max="13327" width="11.453125" style="377" customWidth="1"/>
    <col min="13328" max="13568" width="8.7265625" style="377"/>
    <col min="13569" max="13569" width="2" style="377" customWidth="1"/>
    <col min="13570" max="13581" width="7.90625" style="377" customWidth="1"/>
    <col min="13582" max="13582" width="9.36328125" style="377" customWidth="1"/>
    <col min="13583" max="13583" width="11.453125" style="377" customWidth="1"/>
    <col min="13584" max="13824" width="8.7265625" style="377"/>
    <col min="13825" max="13825" width="2" style="377" customWidth="1"/>
    <col min="13826" max="13837" width="7.90625" style="377" customWidth="1"/>
    <col min="13838" max="13838" width="9.36328125" style="377" customWidth="1"/>
    <col min="13839" max="13839" width="11.453125" style="377" customWidth="1"/>
    <col min="13840" max="14080" width="8.7265625" style="377"/>
    <col min="14081" max="14081" width="2" style="377" customWidth="1"/>
    <col min="14082" max="14093" width="7.90625" style="377" customWidth="1"/>
    <col min="14094" max="14094" width="9.36328125" style="377" customWidth="1"/>
    <col min="14095" max="14095" width="11.453125" style="377" customWidth="1"/>
    <col min="14096" max="14336" width="8.7265625" style="377"/>
    <col min="14337" max="14337" width="2" style="377" customWidth="1"/>
    <col min="14338" max="14349" width="7.90625" style="377" customWidth="1"/>
    <col min="14350" max="14350" width="9.36328125" style="377" customWidth="1"/>
    <col min="14351" max="14351" width="11.453125" style="377" customWidth="1"/>
    <col min="14352" max="14592" width="8.7265625" style="377"/>
    <col min="14593" max="14593" width="2" style="377" customWidth="1"/>
    <col min="14594" max="14605" width="7.90625" style="377" customWidth="1"/>
    <col min="14606" max="14606" width="9.36328125" style="377" customWidth="1"/>
    <col min="14607" max="14607" width="11.453125" style="377" customWidth="1"/>
    <col min="14608" max="14848" width="8.7265625" style="377"/>
    <col min="14849" max="14849" width="2" style="377" customWidth="1"/>
    <col min="14850" max="14861" width="7.90625" style="377" customWidth="1"/>
    <col min="14862" max="14862" width="9.36328125" style="377" customWidth="1"/>
    <col min="14863" max="14863" width="11.453125" style="377" customWidth="1"/>
    <col min="14864" max="15104" width="8.7265625" style="377"/>
    <col min="15105" max="15105" width="2" style="377" customWidth="1"/>
    <col min="15106" max="15117" width="7.90625" style="377" customWidth="1"/>
    <col min="15118" max="15118" width="9.36328125" style="377" customWidth="1"/>
    <col min="15119" max="15119" width="11.453125" style="377" customWidth="1"/>
    <col min="15120" max="15360" width="8.7265625" style="377"/>
    <col min="15361" max="15361" width="2" style="377" customWidth="1"/>
    <col min="15362" max="15373" width="7.90625" style="377" customWidth="1"/>
    <col min="15374" max="15374" width="9.36328125" style="377" customWidth="1"/>
    <col min="15375" max="15375" width="11.453125" style="377" customWidth="1"/>
    <col min="15376" max="15616" width="8.7265625" style="377"/>
    <col min="15617" max="15617" width="2" style="377" customWidth="1"/>
    <col min="15618" max="15629" width="7.90625" style="377" customWidth="1"/>
    <col min="15630" max="15630" width="9.36328125" style="377" customWidth="1"/>
    <col min="15631" max="15631" width="11.453125" style="377" customWidth="1"/>
    <col min="15632" max="15872" width="8.7265625" style="377"/>
    <col min="15873" max="15873" width="2" style="377" customWidth="1"/>
    <col min="15874" max="15885" width="7.90625" style="377" customWidth="1"/>
    <col min="15886" max="15886" width="9.36328125" style="377" customWidth="1"/>
    <col min="15887" max="15887" width="11.453125" style="377" customWidth="1"/>
    <col min="15888" max="16128" width="8.7265625" style="377"/>
    <col min="16129" max="16129" width="2" style="377" customWidth="1"/>
    <col min="16130" max="16141" width="7.90625" style="377" customWidth="1"/>
    <col min="16142" max="16142" width="9.36328125" style="377" customWidth="1"/>
    <col min="16143" max="16143" width="11.453125" style="377" customWidth="1"/>
    <col min="16144" max="16384" width="8.7265625" style="377"/>
  </cols>
  <sheetData>
    <row r="1" spans="2:15" ht="19.5" customHeight="1" x14ac:dyDescent="0.2">
      <c r="B1" s="376" t="s">
        <v>605</v>
      </c>
    </row>
    <row r="2" spans="2:15" ht="15.75" customHeight="1" x14ac:dyDescent="0.2">
      <c r="N2" s="378"/>
      <c r="O2" s="378"/>
    </row>
    <row r="3" spans="2:15" ht="20.25" customHeight="1" x14ac:dyDescent="0.2">
      <c r="B3" s="693" t="s">
        <v>606</v>
      </c>
      <c r="C3" s="694"/>
      <c r="D3" s="694"/>
      <c r="E3" s="694"/>
      <c r="F3" s="694"/>
      <c r="G3" s="694"/>
      <c r="H3" s="694"/>
      <c r="I3" s="694"/>
      <c r="J3" s="694"/>
      <c r="K3" s="694"/>
      <c r="L3" s="694"/>
      <c r="M3" s="695"/>
      <c r="N3" s="695"/>
      <c r="O3" s="695"/>
    </row>
    <row r="4" spans="2:15" ht="20.25" customHeight="1" x14ac:dyDescent="0.2">
      <c r="B4" s="379"/>
      <c r="C4" s="380"/>
      <c r="D4" s="380"/>
      <c r="E4" s="380"/>
      <c r="F4" s="380"/>
      <c r="G4" s="380"/>
      <c r="H4" s="380"/>
      <c r="I4" s="380"/>
      <c r="J4" s="380"/>
      <c r="K4" s="380"/>
      <c r="L4" s="380"/>
      <c r="M4" s="381"/>
      <c r="N4" s="381"/>
      <c r="O4" s="381"/>
    </row>
    <row r="5" spans="2:15" ht="20.25" customHeight="1" x14ac:dyDescent="0.2">
      <c r="E5" s="382"/>
    </row>
    <row r="6" spans="2:15" ht="18.75" customHeight="1" x14ac:dyDescent="0.2">
      <c r="B6" s="383" t="s">
        <v>607</v>
      </c>
      <c r="O6" s="377" t="s">
        <v>608</v>
      </c>
    </row>
    <row r="7" spans="2:15" ht="20.25" customHeight="1" x14ac:dyDescent="0.2">
      <c r="B7" s="696" t="s">
        <v>609</v>
      </c>
      <c r="C7" s="697"/>
      <c r="D7" s="697"/>
      <c r="E7" s="697"/>
      <c r="F7" s="384"/>
      <c r="G7" s="698" t="s">
        <v>528</v>
      </c>
      <c r="H7" s="698"/>
      <c r="I7" s="698"/>
      <c r="J7" s="699"/>
      <c r="K7" s="385" t="s">
        <v>609</v>
      </c>
      <c r="L7" s="386"/>
      <c r="M7" s="387" t="s">
        <v>528</v>
      </c>
      <c r="N7" s="700" t="s">
        <v>610</v>
      </c>
      <c r="O7" s="702" t="s">
        <v>611</v>
      </c>
    </row>
    <row r="8" spans="2:15" ht="25.5" customHeight="1" x14ac:dyDescent="0.2">
      <c r="B8" s="388" t="s">
        <v>530</v>
      </c>
      <c r="C8" s="388" t="s">
        <v>531</v>
      </c>
      <c r="D8" s="388" t="s">
        <v>532</v>
      </c>
      <c r="E8" s="388" t="s">
        <v>533</v>
      </c>
      <c r="F8" s="388" t="s">
        <v>534</v>
      </c>
      <c r="G8" s="388" t="s">
        <v>535</v>
      </c>
      <c r="H8" s="389" t="s">
        <v>612</v>
      </c>
      <c r="I8" s="388" t="s">
        <v>613</v>
      </c>
      <c r="J8" s="388" t="s">
        <v>614</v>
      </c>
      <c r="K8" s="388" t="s">
        <v>539</v>
      </c>
      <c r="L8" s="388" t="s">
        <v>540</v>
      </c>
      <c r="M8" s="388" t="s">
        <v>541</v>
      </c>
      <c r="N8" s="701"/>
      <c r="O8" s="703"/>
    </row>
    <row r="9" spans="2:15" ht="51" customHeight="1" x14ac:dyDescent="0.2">
      <c r="B9" s="390"/>
      <c r="C9" s="390"/>
      <c r="D9" s="390"/>
      <c r="E9" s="390"/>
      <c r="F9" s="390"/>
      <c r="G9" s="390"/>
      <c r="H9" s="390"/>
      <c r="I9" s="390"/>
      <c r="J9" s="390"/>
      <c r="K9" s="390"/>
      <c r="L9" s="390"/>
      <c r="M9" s="391"/>
      <c r="N9" s="392">
        <f>SUM(B9:L9)</f>
        <v>0</v>
      </c>
      <c r="O9" s="393" t="str">
        <f>'別紙J-①（月別利用延人員確認書）'!S22</f>
        <v/>
      </c>
    </row>
    <row r="10" spans="2:15" ht="8.25" customHeight="1" x14ac:dyDescent="0.2">
      <c r="B10" s="394"/>
      <c r="C10" s="394"/>
      <c r="D10" s="394"/>
      <c r="E10" s="394"/>
      <c r="F10" s="394"/>
      <c r="G10" s="394"/>
      <c r="H10" s="394"/>
      <c r="I10" s="394"/>
      <c r="J10" s="394"/>
      <c r="K10" s="394"/>
      <c r="L10" s="394"/>
      <c r="M10" s="395"/>
      <c r="N10" s="394"/>
      <c r="O10" s="394"/>
    </row>
    <row r="11" spans="2:15" ht="17.25" customHeight="1" x14ac:dyDescent="0.2">
      <c r="B11" s="396" t="s">
        <v>615</v>
      </c>
      <c r="M11" s="397"/>
      <c r="N11" s="397"/>
      <c r="O11" s="397"/>
    </row>
    <row r="12" spans="2:15" ht="17.25" customHeight="1" x14ac:dyDescent="0.2">
      <c r="B12" s="396" t="s">
        <v>616</v>
      </c>
      <c r="M12" s="397"/>
      <c r="N12" s="397"/>
      <c r="O12" s="397"/>
    </row>
    <row r="13" spans="2:15" ht="12" customHeight="1" x14ac:dyDescent="0.2">
      <c r="M13" s="397"/>
      <c r="N13" s="397"/>
      <c r="O13" s="397"/>
    </row>
    <row r="14" spans="2:15" ht="20.25" customHeight="1" x14ac:dyDescent="0.2">
      <c r="C14" s="398" t="s">
        <v>617</v>
      </c>
      <c r="D14" s="399"/>
      <c r="E14" s="399"/>
      <c r="F14" s="399"/>
      <c r="G14" s="399"/>
      <c r="H14" s="399"/>
      <c r="I14" s="400"/>
      <c r="J14" s="401"/>
      <c r="K14" s="402"/>
      <c r="L14" s="402"/>
      <c r="M14" s="402"/>
      <c r="N14" s="402"/>
      <c r="O14" s="402"/>
    </row>
    <row r="15" spans="2:15" ht="20.25" customHeight="1" x14ac:dyDescent="0.2">
      <c r="C15" s="403" t="s">
        <v>618</v>
      </c>
      <c r="D15" s="402"/>
      <c r="E15" s="402"/>
      <c r="F15" s="402"/>
      <c r="G15" s="402"/>
      <c r="H15" s="402"/>
      <c r="J15" s="404"/>
      <c r="K15" s="402"/>
      <c r="L15" s="402"/>
      <c r="M15" s="402"/>
      <c r="N15" s="402"/>
      <c r="O15" s="402"/>
    </row>
    <row r="16" spans="2:15" ht="54" customHeight="1" x14ac:dyDescent="0.2">
      <c r="C16" s="690" t="s">
        <v>619</v>
      </c>
      <c r="D16" s="691"/>
      <c r="E16" s="691"/>
      <c r="F16" s="691"/>
      <c r="G16" s="691"/>
      <c r="H16" s="691"/>
      <c r="I16" s="691"/>
      <c r="J16" s="692"/>
      <c r="K16" s="402"/>
      <c r="L16" s="402"/>
      <c r="M16" s="402"/>
      <c r="N16" s="402"/>
      <c r="O16" s="402"/>
    </row>
    <row r="17" spans="2:25" ht="8" customHeight="1" x14ac:dyDescent="0.2">
      <c r="B17" s="402"/>
      <c r="C17" s="402"/>
      <c r="D17" s="402"/>
      <c r="E17" s="402"/>
      <c r="F17" s="402"/>
      <c r="G17" s="402"/>
      <c r="H17" s="402"/>
      <c r="I17" s="402"/>
      <c r="J17" s="402"/>
      <c r="K17" s="402"/>
      <c r="L17" s="402"/>
      <c r="M17" s="402"/>
      <c r="N17" s="402"/>
      <c r="O17" s="402"/>
    </row>
    <row r="18" spans="2:25" s="406" customFormat="1" ht="20.25" customHeight="1" x14ac:dyDescent="0.2">
      <c r="B18" s="383" t="s">
        <v>620</v>
      </c>
      <c r="C18" s="405"/>
      <c r="D18" s="405"/>
      <c r="E18" s="405"/>
      <c r="F18" s="405"/>
      <c r="G18" s="405"/>
      <c r="H18" s="405"/>
      <c r="I18" s="405"/>
      <c r="J18" s="405"/>
      <c r="K18" s="405"/>
      <c r="L18" s="405"/>
      <c r="M18" s="405"/>
      <c r="N18" s="405"/>
      <c r="O18" s="405"/>
    </row>
    <row r="19" spans="2:25" s="406" customFormat="1" ht="20.25" customHeight="1" x14ac:dyDescent="0.2">
      <c r="B19" s="707" t="s">
        <v>621</v>
      </c>
      <c r="C19" s="707"/>
      <c r="D19" s="707"/>
      <c r="E19" s="707"/>
      <c r="F19" s="707"/>
      <c r="G19" s="707"/>
      <c r="H19" s="707"/>
      <c r="I19" s="707"/>
      <c r="J19" s="707"/>
      <c r="K19" s="707"/>
      <c r="L19" s="707"/>
      <c r="M19" s="707"/>
      <c r="N19" s="707"/>
      <c r="O19" s="707"/>
    </row>
    <row r="20" spans="2:25" s="406" customFormat="1" ht="20.25" customHeight="1" x14ac:dyDescent="0.2">
      <c r="B20" s="405" t="s">
        <v>622</v>
      </c>
      <c r="C20" s="405"/>
      <c r="D20" s="405"/>
      <c r="E20" s="405"/>
      <c r="F20" s="405"/>
      <c r="G20" s="405"/>
      <c r="H20" s="405"/>
      <c r="I20" s="405"/>
      <c r="J20" s="405"/>
      <c r="K20" s="405"/>
      <c r="L20" s="405"/>
      <c r="M20" s="405"/>
      <c r="N20" s="405"/>
      <c r="O20" s="405"/>
    </row>
    <row r="21" spans="2:25" s="406" customFormat="1" ht="20.25" customHeight="1" x14ac:dyDescent="0.2">
      <c r="B21" s="405" t="s">
        <v>623</v>
      </c>
      <c r="C21" s="405"/>
      <c r="D21" s="405"/>
      <c r="E21" s="405"/>
      <c r="F21" s="405"/>
      <c r="G21" s="405"/>
      <c r="H21" s="405"/>
      <c r="I21" s="405"/>
      <c r="J21" s="405"/>
      <c r="K21" s="405"/>
      <c r="L21" s="405"/>
      <c r="M21" s="405"/>
      <c r="N21" s="405"/>
      <c r="O21" s="405"/>
    </row>
    <row r="22" spans="2:25" s="406" customFormat="1" ht="20.25" customHeight="1" x14ac:dyDescent="0.2">
      <c r="B22" s="708" t="s">
        <v>624</v>
      </c>
      <c r="C22" s="707"/>
      <c r="D22" s="707"/>
      <c r="E22" s="707"/>
      <c r="F22" s="707"/>
      <c r="G22" s="707"/>
      <c r="H22" s="707"/>
      <c r="I22" s="707"/>
      <c r="J22" s="707"/>
      <c r="K22" s="707"/>
      <c r="L22" s="707"/>
      <c r="M22" s="707"/>
      <c r="N22" s="707"/>
      <c r="O22" s="707"/>
    </row>
    <row r="23" spans="2:25" s="406" customFormat="1" ht="18.75" customHeight="1" x14ac:dyDescent="0.2">
      <c r="B23" s="407" t="s">
        <v>625</v>
      </c>
      <c r="C23" s="405"/>
      <c r="D23" s="405"/>
      <c r="E23" s="405"/>
      <c r="F23" s="405"/>
      <c r="G23" s="405"/>
      <c r="H23" s="405"/>
      <c r="I23" s="405"/>
      <c r="J23" s="405"/>
      <c r="K23" s="405"/>
      <c r="L23" s="405"/>
      <c r="M23" s="405"/>
      <c r="N23" s="405"/>
      <c r="O23" s="405"/>
    </row>
    <row r="24" spans="2:25" s="406" customFormat="1" ht="20.25" customHeight="1" x14ac:dyDescent="0.2">
      <c r="B24" s="708" t="s">
        <v>626</v>
      </c>
      <c r="C24" s="707"/>
      <c r="D24" s="707"/>
      <c r="E24" s="707"/>
      <c r="F24" s="707"/>
      <c r="G24" s="707"/>
      <c r="H24" s="707"/>
      <c r="I24" s="707"/>
      <c r="J24" s="707"/>
      <c r="K24" s="707"/>
      <c r="L24" s="707"/>
      <c r="M24" s="707"/>
      <c r="N24" s="707"/>
      <c r="O24" s="707"/>
    </row>
    <row r="25" spans="2:25" s="406" customFormat="1" ht="20.25" customHeight="1" x14ac:dyDescent="0.2">
      <c r="B25" s="405" t="s">
        <v>627</v>
      </c>
      <c r="C25" s="405"/>
      <c r="D25" s="405"/>
      <c r="E25" s="405"/>
      <c r="F25" s="405"/>
      <c r="G25" s="405"/>
      <c r="H25" s="405"/>
      <c r="I25" s="405"/>
      <c r="J25" s="405"/>
      <c r="K25" s="405"/>
      <c r="L25" s="405"/>
      <c r="M25" s="405"/>
      <c r="N25" s="405"/>
      <c r="O25" s="405"/>
    </row>
    <row r="26" spans="2:25" s="406" customFormat="1" ht="20.25" customHeight="1" x14ac:dyDescent="0.2">
      <c r="B26" s="405" t="s">
        <v>628</v>
      </c>
      <c r="C26" s="405"/>
      <c r="D26" s="405"/>
      <c r="E26" s="405"/>
      <c r="F26" s="405"/>
      <c r="G26" s="405"/>
      <c r="H26" s="405"/>
      <c r="I26" s="405"/>
      <c r="J26" s="405"/>
      <c r="K26" s="405"/>
      <c r="L26" s="405"/>
      <c r="M26" s="408"/>
      <c r="N26" s="408"/>
      <c r="O26" s="408"/>
      <c r="P26" s="408"/>
      <c r="Q26" s="408"/>
      <c r="R26" s="408"/>
      <c r="S26" s="408"/>
      <c r="T26" s="408"/>
      <c r="U26" s="408"/>
      <c r="V26" s="408"/>
      <c r="W26" s="408"/>
      <c r="X26" s="408"/>
      <c r="Y26" s="408"/>
    </row>
    <row r="27" spans="2:25" s="406" customFormat="1" ht="20.25" customHeight="1" x14ac:dyDescent="0.2">
      <c r="B27" s="405" t="s">
        <v>629</v>
      </c>
      <c r="C27" s="405"/>
      <c r="D27" s="405"/>
      <c r="E27" s="405"/>
      <c r="F27" s="405"/>
      <c r="G27" s="405"/>
      <c r="H27" s="405"/>
      <c r="I27" s="405"/>
      <c r="J27" s="405"/>
      <c r="K27" s="405"/>
      <c r="L27" s="405"/>
      <c r="M27" s="408"/>
      <c r="N27" s="408"/>
      <c r="O27" s="408"/>
      <c r="P27" s="408"/>
      <c r="Q27" s="408"/>
      <c r="R27" s="408"/>
      <c r="S27" s="408"/>
      <c r="T27" s="408"/>
      <c r="U27" s="408"/>
      <c r="V27" s="408"/>
      <c r="W27" s="408"/>
      <c r="X27" s="408"/>
      <c r="Y27" s="408"/>
    </row>
    <row r="28" spans="2:25" s="406" customFormat="1" ht="9.75" customHeight="1" x14ac:dyDescent="0.2">
      <c r="B28" s="405"/>
      <c r="C28" s="405"/>
      <c r="D28" s="405"/>
      <c r="E28" s="405"/>
      <c r="F28" s="405"/>
      <c r="G28" s="405"/>
      <c r="H28" s="405"/>
      <c r="I28" s="405"/>
      <c r="J28" s="405"/>
      <c r="K28" s="405"/>
      <c r="L28" s="405"/>
      <c r="M28" s="405"/>
      <c r="N28" s="405"/>
      <c r="O28" s="405"/>
    </row>
    <row r="29" spans="2:25" s="406" customFormat="1" ht="20.25" customHeight="1" x14ac:dyDescent="0.2">
      <c r="B29" s="709" t="s">
        <v>630</v>
      </c>
      <c r="C29" s="709"/>
      <c r="D29" s="709"/>
      <c r="E29" s="709"/>
      <c r="F29" s="709"/>
      <c r="G29" s="709"/>
      <c r="H29" s="709"/>
      <c r="I29" s="709"/>
      <c r="J29" s="709"/>
      <c r="K29" s="709"/>
      <c r="L29" s="709"/>
      <c r="M29" s="709"/>
      <c r="N29" s="709"/>
      <c r="O29" s="709"/>
    </row>
    <row r="30" spans="2:25" s="406" customFormat="1" ht="18" customHeight="1" x14ac:dyDescent="0.2">
      <c r="B30" s="709" t="s">
        <v>631</v>
      </c>
      <c r="C30" s="709"/>
      <c r="D30" s="709"/>
      <c r="E30" s="709"/>
      <c r="F30" s="709"/>
      <c r="G30" s="709"/>
      <c r="H30" s="709"/>
      <c r="I30" s="709"/>
      <c r="J30" s="709"/>
      <c r="K30" s="709"/>
      <c r="L30" s="709"/>
      <c r="M30" s="709"/>
      <c r="N30" s="709"/>
      <c r="O30" s="709"/>
    </row>
    <row r="31" spans="2:25" s="406" customFormat="1" ht="20.25" customHeight="1" x14ac:dyDescent="0.2">
      <c r="B31" s="708" t="s">
        <v>632</v>
      </c>
      <c r="C31" s="708"/>
      <c r="D31" s="708"/>
      <c r="E31" s="708"/>
      <c r="F31" s="708"/>
      <c r="G31" s="708"/>
      <c r="H31" s="708"/>
      <c r="I31" s="708"/>
      <c r="J31" s="708"/>
      <c r="K31" s="708"/>
      <c r="L31" s="708"/>
      <c r="M31" s="708"/>
      <c r="N31" s="708"/>
      <c r="O31" s="708"/>
    </row>
    <row r="32" spans="2:25" s="406" customFormat="1" ht="20.25" customHeight="1" x14ac:dyDescent="0.2">
      <c r="B32" s="708" t="s">
        <v>633</v>
      </c>
      <c r="C32" s="707"/>
      <c r="D32" s="707"/>
      <c r="E32" s="707"/>
      <c r="F32" s="707"/>
      <c r="G32" s="707"/>
      <c r="H32" s="707"/>
      <c r="I32" s="707"/>
      <c r="J32" s="707"/>
      <c r="K32" s="707"/>
      <c r="L32" s="707"/>
      <c r="M32" s="707"/>
      <c r="N32" s="707"/>
      <c r="O32" s="707"/>
    </row>
    <row r="33" spans="2:30" s="406" customFormat="1" ht="20.25" customHeight="1" x14ac:dyDescent="0.2">
      <c r="B33" s="708" t="s">
        <v>634</v>
      </c>
      <c r="C33" s="707"/>
      <c r="D33" s="707"/>
      <c r="E33" s="707"/>
      <c r="F33" s="707"/>
      <c r="G33" s="707"/>
      <c r="H33" s="707"/>
      <c r="I33" s="707"/>
      <c r="J33" s="707"/>
      <c r="K33" s="707"/>
      <c r="L33" s="707"/>
      <c r="M33" s="707"/>
      <c r="N33" s="707"/>
      <c r="O33" s="707"/>
    </row>
    <row r="34" spans="2:30" s="406" customFormat="1" ht="20.25" customHeight="1" x14ac:dyDescent="0.2">
      <c r="B34" s="709" t="s">
        <v>635</v>
      </c>
      <c r="C34" s="709"/>
      <c r="D34" s="709"/>
      <c r="E34" s="709"/>
      <c r="F34" s="709"/>
      <c r="G34" s="709"/>
      <c r="H34" s="709"/>
      <c r="I34" s="709"/>
      <c r="J34" s="709"/>
      <c r="K34" s="709"/>
      <c r="L34" s="709"/>
      <c r="M34" s="709"/>
      <c r="N34" s="709"/>
      <c r="O34" s="709"/>
    </row>
    <row r="35" spans="2:30" s="406" customFormat="1" ht="20.25" customHeight="1" x14ac:dyDescent="0.2">
      <c r="B35" s="405" t="s">
        <v>636</v>
      </c>
      <c r="C35" s="405"/>
      <c r="D35" s="405"/>
      <c r="E35" s="405"/>
      <c r="F35" s="405"/>
      <c r="G35" s="405"/>
      <c r="H35" s="405"/>
      <c r="I35" s="405"/>
      <c r="J35" s="405"/>
      <c r="K35" s="405"/>
      <c r="L35" s="405"/>
      <c r="M35" s="405"/>
      <c r="N35" s="405"/>
      <c r="O35" s="405"/>
    </row>
    <row r="36" spans="2:30" s="406" customFormat="1" ht="6.75" customHeight="1" x14ac:dyDescent="0.2">
      <c r="B36" s="405"/>
      <c r="C36" s="405"/>
      <c r="D36" s="405"/>
      <c r="E36" s="405"/>
      <c r="F36" s="405"/>
      <c r="G36" s="405"/>
      <c r="H36" s="405"/>
      <c r="I36" s="405"/>
      <c r="J36" s="405"/>
      <c r="K36" s="405"/>
      <c r="L36" s="405"/>
      <c r="M36" s="405"/>
      <c r="N36" s="405"/>
      <c r="O36" s="405"/>
    </row>
    <row r="37" spans="2:30" s="406" customFormat="1" ht="20.25" customHeight="1" x14ac:dyDescent="0.2">
      <c r="B37" s="708" t="s">
        <v>637</v>
      </c>
      <c r="C37" s="707"/>
      <c r="D37" s="707"/>
      <c r="E37" s="707"/>
      <c r="F37" s="707"/>
      <c r="G37" s="707"/>
      <c r="H37" s="707"/>
      <c r="I37" s="707"/>
      <c r="J37" s="707"/>
      <c r="K37" s="707"/>
      <c r="L37" s="707"/>
      <c r="M37" s="707"/>
      <c r="N37" s="707"/>
      <c r="O37" s="707"/>
      <c r="Q37" s="704"/>
      <c r="R37" s="705"/>
      <c r="S37" s="705"/>
      <c r="T37" s="705"/>
      <c r="U37" s="705"/>
      <c r="V37" s="705"/>
      <c r="W37" s="705"/>
      <c r="X37" s="705"/>
      <c r="Y37" s="705"/>
      <c r="Z37" s="705"/>
      <c r="AA37" s="705"/>
      <c r="AB37" s="705"/>
      <c r="AC37" s="705"/>
      <c r="AD37" s="705"/>
    </row>
    <row r="38" spans="2:30" s="406" customFormat="1" ht="12.75" customHeight="1" x14ac:dyDescent="0.2">
      <c r="B38" s="408"/>
      <c r="C38" s="405"/>
      <c r="D38" s="405"/>
      <c r="E38" s="405"/>
      <c r="F38" s="405"/>
      <c r="G38" s="405"/>
      <c r="H38" s="405"/>
      <c r="I38" s="405"/>
      <c r="J38" s="405"/>
      <c r="K38" s="405"/>
      <c r="L38" s="405"/>
      <c r="M38" s="405"/>
      <c r="N38" s="405"/>
      <c r="O38" s="405"/>
      <c r="Q38" s="409"/>
      <c r="R38" s="410"/>
      <c r="S38" s="410"/>
      <c r="T38" s="410"/>
      <c r="U38" s="410"/>
      <c r="V38" s="410"/>
      <c r="W38" s="410"/>
      <c r="X38" s="410"/>
      <c r="Y38" s="410"/>
      <c r="Z38" s="410"/>
      <c r="AA38" s="410"/>
      <c r="AB38" s="410"/>
      <c r="AC38" s="410"/>
      <c r="AD38" s="410"/>
    </row>
    <row r="39" spans="2:30" s="406" customFormat="1" ht="20.25" customHeight="1" x14ac:dyDescent="0.2">
      <c r="B39" s="706" t="s">
        <v>638</v>
      </c>
      <c r="C39" s="706"/>
      <c r="D39" s="706"/>
      <c r="E39" s="706"/>
      <c r="F39" s="706"/>
      <c r="G39" s="706"/>
      <c r="H39" s="706"/>
      <c r="I39" s="706"/>
      <c r="J39" s="706"/>
      <c r="K39" s="706"/>
      <c r="L39" s="706"/>
      <c r="M39" s="706"/>
      <c r="N39" s="706"/>
      <c r="O39" s="706"/>
      <c r="Q39" s="409"/>
      <c r="R39" s="410"/>
      <c r="S39" s="410"/>
      <c r="T39" s="410"/>
      <c r="U39" s="410"/>
      <c r="V39" s="410"/>
      <c r="W39" s="410"/>
      <c r="X39" s="410"/>
      <c r="Y39" s="410"/>
      <c r="Z39" s="410"/>
      <c r="AA39" s="410"/>
      <c r="AB39" s="410"/>
      <c r="AC39" s="410"/>
      <c r="AD39" s="410"/>
    </row>
    <row r="40" spans="2:30" s="406" customFormat="1" ht="20.25" customHeight="1" x14ac:dyDescent="0.2">
      <c r="B40" s="406" t="s">
        <v>639</v>
      </c>
      <c r="Q40" s="409"/>
      <c r="R40" s="410"/>
      <c r="S40" s="410"/>
      <c r="T40" s="410"/>
      <c r="U40" s="410"/>
      <c r="V40" s="410"/>
      <c r="W40" s="410"/>
      <c r="X40" s="410"/>
      <c r="Y40" s="410"/>
      <c r="Z40" s="410"/>
      <c r="AA40" s="410"/>
      <c r="AB40" s="410"/>
      <c r="AC40" s="410"/>
      <c r="AD40" s="410"/>
    </row>
    <row r="41" spans="2:30" s="406" customFormat="1" ht="20.25" customHeight="1" x14ac:dyDescent="0.2">
      <c r="B41" s="406" t="s">
        <v>640</v>
      </c>
      <c r="Q41" s="409"/>
      <c r="R41" s="410"/>
      <c r="S41" s="410"/>
      <c r="T41" s="410"/>
      <c r="U41" s="410"/>
      <c r="V41" s="410"/>
      <c r="W41" s="410"/>
      <c r="X41" s="410"/>
      <c r="Y41" s="410"/>
      <c r="Z41" s="410"/>
      <c r="AA41" s="410"/>
      <c r="AB41" s="410"/>
      <c r="AC41" s="410"/>
      <c r="AD41" s="410"/>
    </row>
    <row r="42" spans="2:30" s="406" customFormat="1" ht="12.75" customHeight="1" x14ac:dyDescent="0.2">
      <c r="B42" s="408"/>
      <c r="C42" s="405"/>
      <c r="D42" s="405"/>
      <c r="E42" s="405"/>
      <c r="F42" s="405"/>
      <c r="G42" s="405"/>
      <c r="H42" s="405"/>
      <c r="I42" s="405"/>
      <c r="J42" s="405"/>
      <c r="K42" s="405"/>
      <c r="L42" s="405"/>
      <c r="M42" s="405"/>
      <c r="N42" s="405"/>
      <c r="O42" s="405"/>
      <c r="Q42" s="409"/>
      <c r="R42" s="410"/>
      <c r="S42" s="410"/>
      <c r="T42" s="410"/>
      <c r="U42" s="410"/>
      <c r="V42" s="410"/>
      <c r="W42" s="410"/>
      <c r="X42" s="410"/>
      <c r="Y42" s="410"/>
      <c r="Z42" s="410"/>
      <c r="AA42" s="410"/>
      <c r="AB42" s="410"/>
      <c r="AC42" s="410"/>
      <c r="AD42" s="410"/>
    </row>
    <row r="43" spans="2:30" s="406" customFormat="1" ht="20.25" customHeight="1" x14ac:dyDescent="0.2">
      <c r="B43" s="406" t="s">
        <v>641</v>
      </c>
    </row>
    <row r="44" spans="2:30" s="406" customFormat="1" ht="20.25" customHeight="1" x14ac:dyDescent="0.2">
      <c r="B44" s="406" t="s">
        <v>642</v>
      </c>
    </row>
    <row r="45" spans="2:30" s="406" customFormat="1" ht="20.25" customHeight="1" x14ac:dyDescent="0.2">
      <c r="B45" s="406" t="s">
        <v>643</v>
      </c>
    </row>
    <row r="46" spans="2:30" s="406" customFormat="1" ht="20.25" customHeight="1" x14ac:dyDescent="0.2">
      <c r="B46" s="406" t="s">
        <v>644</v>
      </c>
    </row>
    <row r="47" spans="2:30" s="406" customFormat="1" ht="20.25" customHeight="1" x14ac:dyDescent="0.2">
      <c r="B47" s="406" t="s">
        <v>645</v>
      </c>
    </row>
    <row r="48" spans="2:30" ht="12.5" customHeight="1" x14ac:dyDescent="0.2">
      <c r="B48" s="411"/>
      <c r="C48" s="402"/>
      <c r="D48" s="402"/>
      <c r="E48" s="402"/>
      <c r="F48" s="402"/>
      <c r="G48" s="402"/>
      <c r="H48" s="402"/>
      <c r="I48" s="402"/>
      <c r="J48" s="402"/>
      <c r="K48" s="402"/>
      <c r="L48" s="402"/>
      <c r="M48" s="402"/>
      <c r="N48" s="402"/>
      <c r="O48" s="402"/>
      <c r="Q48" s="412"/>
      <c r="R48" s="413"/>
      <c r="S48" s="413"/>
      <c r="T48" s="413"/>
      <c r="U48" s="413"/>
      <c r="V48" s="413"/>
      <c r="W48" s="413"/>
      <c r="X48" s="413"/>
      <c r="Y48" s="413"/>
      <c r="Z48" s="413"/>
      <c r="AA48" s="413"/>
      <c r="AB48" s="413"/>
      <c r="AC48" s="413"/>
      <c r="AD48" s="413"/>
    </row>
    <row r="50" ht="13.5" customHeight="1" x14ac:dyDescent="0.2"/>
  </sheetData>
  <mergeCells count="18">
    <mergeCell ref="Q37:AD37"/>
    <mergeCell ref="B39:O39"/>
    <mergeCell ref="B19:O19"/>
    <mergeCell ref="B22:O22"/>
    <mergeCell ref="B24:O24"/>
    <mergeCell ref="B29:O29"/>
    <mergeCell ref="B30:O30"/>
    <mergeCell ref="B31:O31"/>
    <mergeCell ref="B32:O32"/>
    <mergeCell ref="B33:O33"/>
    <mergeCell ref="B34:O34"/>
    <mergeCell ref="B37:O37"/>
    <mergeCell ref="C16:J16"/>
    <mergeCell ref="B3:O3"/>
    <mergeCell ref="B7:E7"/>
    <mergeCell ref="G7:J7"/>
    <mergeCell ref="N7:N8"/>
    <mergeCell ref="O7:O8"/>
  </mergeCells>
  <phoneticPr fontId="16"/>
  <pageMargins left="0.54" right="0" top="0" bottom="0.37" header="0.51181102362204722" footer="0.16"/>
  <pageSetup paperSize="9" scale="8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C141E-5741-41EA-BDCC-4CBC2A122C7B}">
  <sheetPr>
    <pageSetUpPr fitToPage="1"/>
  </sheetPr>
  <dimension ref="A1:W32"/>
  <sheetViews>
    <sheetView showZeros="0" view="pageBreakPreview" topLeftCell="C1" zoomScale="85" zoomScaleNormal="90" zoomScaleSheetLayoutView="85" workbookViewId="0">
      <selection activeCell="U1" sqref="U1"/>
    </sheetView>
  </sheetViews>
  <sheetFormatPr defaultColWidth="9.81640625" defaultRowHeight="13" x14ac:dyDescent="0.2"/>
  <cols>
    <col min="1" max="1" width="5.453125" style="414" customWidth="1"/>
    <col min="2" max="18" width="9.81640625" style="414"/>
    <col min="19" max="19" width="11.7265625" style="414" customWidth="1"/>
    <col min="20" max="21" width="5.453125" style="414" customWidth="1"/>
    <col min="22" max="16384" width="9.81640625" style="414"/>
  </cols>
  <sheetData>
    <row r="1" spans="1:23" ht="14" x14ac:dyDescent="0.2">
      <c r="A1" s="414" t="s">
        <v>646</v>
      </c>
      <c r="B1" s="415"/>
      <c r="C1" s="415"/>
      <c r="D1" s="416"/>
      <c r="E1" s="415"/>
      <c r="F1" s="415"/>
      <c r="G1" s="415"/>
      <c r="H1" s="417"/>
      <c r="I1" s="417"/>
      <c r="J1" s="417"/>
      <c r="K1" s="417"/>
      <c r="L1" s="417"/>
      <c r="M1" s="417"/>
      <c r="N1" s="417"/>
      <c r="O1" s="417"/>
      <c r="P1" s="417"/>
      <c r="Q1" s="417"/>
      <c r="R1" s="417"/>
      <c r="S1" s="417"/>
      <c r="T1" s="417"/>
      <c r="U1" s="417"/>
    </row>
    <row r="2" spans="1:23" ht="27.75" customHeight="1" x14ac:dyDescent="0.25">
      <c r="A2" s="710" t="s">
        <v>647</v>
      </c>
      <c r="B2" s="710"/>
      <c r="C2" s="710"/>
      <c r="D2" s="710"/>
      <c r="E2" s="710"/>
      <c r="F2" s="710"/>
      <c r="G2" s="710"/>
      <c r="H2" s="710"/>
      <c r="I2" s="710"/>
      <c r="J2" s="710"/>
      <c r="K2" s="710"/>
      <c r="L2" s="710"/>
      <c r="M2" s="710"/>
      <c r="N2" s="710"/>
      <c r="O2" s="710"/>
      <c r="P2" s="710"/>
      <c r="Q2" s="710"/>
      <c r="R2" s="710"/>
      <c r="S2" s="710"/>
      <c r="T2" s="710"/>
      <c r="U2" s="418"/>
    </row>
    <row r="3" spans="1:23" ht="5.25" customHeight="1" x14ac:dyDescent="0.2">
      <c r="B3" s="419"/>
      <c r="C3" s="419"/>
      <c r="D3" s="419"/>
      <c r="E3" s="419"/>
      <c r="F3" s="419"/>
      <c r="G3" s="419"/>
      <c r="H3" s="419"/>
      <c r="I3" s="419"/>
      <c r="J3" s="419"/>
      <c r="K3" s="419"/>
      <c r="L3" s="419"/>
      <c r="M3" s="419"/>
      <c r="N3" s="419"/>
      <c r="O3" s="419"/>
      <c r="P3" s="419"/>
      <c r="Q3" s="419"/>
      <c r="R3" s="419"/>
      <c r="S3" s="417"/>
      <c r="T3" s="419"/>
      <c r="U3" s="419"/>
    </row>
    <row r="4" spans="1:23" ht="14" x14ac:dyDescent="0.2">
      <c r="K4" s="417"/>
      <c r="L4" s="417"/>
      <c r="M4" s="417"/>
      <c r="N4" s="417"/>
      <c r="Q4" s="420"/>
      <c r="R4" s="420"/>
      <c r="S4" s="420"/>
      <c r="W4" s="414" t="s">
        <v>524</v>
      </c>
    </row>
    <row r="5" spans="1:23" ht="18.75" customHeight="1" x14ac:dyDescent="0.2">
      <c r="B5" s="421" t="s">
        <v>525</v>
      </c>
      <c r="C5" s="422"/>
      <c r="D5" s="422"/>
      <c r="E5" s="422"/>
      <c r="F5" s="422"/>
      <c r="G5" s="422"/>
      <c r="H5" s="422"/>
      <c r="I5" s="422"/>
      <c r="J5" s="422"/>
      <c r="K5" s="422"/>
      <c r="L5" s="422"/>
      <c r="M5" s="219"/>
      <c r="N5" s="219"/>
      <c r="O5" s="219"/>
      <c r="P5" s="219"/>
      <c r="Q5" s="219"/>
      <c r="R5" s="219"/>
      <c r="T5" s="423"/>
      <c r="U5" s="423"/>
    </row>
    <row r="6" spans="1:23" x14ac:dyDescent="0.2">
      <c r="B6" s="424"/>
      <c r="C6" s="425"/>
      <c r="D6" s="426"/>
      <c r="E6" s="427"/>
      <c r="F6" s="711" t="s">
        <v>526</v>
      </c>
      <c r="G6" s="428"/>
      <c r="H6" s="429"/>
      <c r="I6" s="429"/>
      <c r="J6" s="430" t="s">
        <v>527</v>
      </c>
      <c r="K6" s="431"/>
      <c r="L6" s="429" t="s">
        <v>528</v>
      </c>
      <c r="M6" s="429"/>
      <c r="N6" s="429"/>
      <c r="O6" s="432"/>
      <c r="P6" s="713">
        <f>K6+1</f>
        <v>1</v>
      </c>
      <c r="Q6" s="714"/>
      <c r="R6" s="715"/>
      <c r="S6" s="716" t="s">
        <v>529</v>
      </c>
      <c r="T6" s="423"/>
      <c r="U6" s="423"/>
    </row>
    <row r="7" spans="1:23" x14ac:dyDescent="0.2">
      <c r="B7" s="433"/>
      <c r="C7" s="434"/>
      <c r="D7" s="435"/>
      <c r="E7" s="436"/>
      <c r="F7" s="712"/>
      <c r="G7" s="437" t="s">
        <v>530</v>
      </c>
      <c r="H7" s="438" t="s">
        <v>531</v>
      </c>
      <c r="I7" s="437" t="s">
        <v>532</v>
      </c>
      <c r="J7" s="438" t="s">
        <v>533</v>
      </c>
      <c r="K7" s="438" t="s">
        <v>534</v>
      </c>
      <c r="L7" s="439" t="s">
        <v>535</v>
      </c>
      <c r="M7" s="437" t="s">
        <v>536</v>
      </c>
      <c r="N7" s="438" t="s">
        <v>537</v>
      </c>
      <c r="O7" s="438" t="s">
        <v>538</v>
      </c>
      <c r="P7" s="437" t="s">
        <v>539</v>
      </c>
      <c r="Q7" s="438" t="s">
        <v>540</v>
      </c>
      <c r="R7" s="438" t="s">
        <v>541</v>
      </c>
      <c r="S7" s="717"/>
      <c r="T7" s="423"/>
      <c r="U7" s="423"/>
    </row>
    <row r="8" spans="1:23" ht="29.25" customHeight="1" x14ac:dyDescent="0.2">
      <c r="B8" s="718" t="s">
        <v>542</v>
      </c>
      <c r="C8" s="722" t="s">
        <v>543</v>
      </c>
      <c r="D8" s="723"/>
      <c r="E8" s="724"/>
      <c r="F8" s="440">
        <v>0.25</v>
      </c>
      <c r="G8" s="220"/>
      <c r="H8" s="220"/>
      <c r="I8" s="220"/>
      <c r="J8" s="220"/>
      <c r="K8" s="220"/>
      <c r="L8" s="220"/>
      <c r="M8" s="220"/>
      <c r="N8" s="220"/>
      <c r="O8" s="220"/>
      <c r="P8" s="220"/>
      <c r="Q8" s="220"/>
      <c r="R8" s="220"/>
      <c r="S8" s="221"/>
      <c r="T8" s="417"/>
      <c r="U8" s="417"/>
    </row>
    <row r="9" spans="1:23" ht="29.25" customHeight="1" x14ac:dyDescent="0.2">
      <c r="B9" s="719"/>
      <c r="C9" s="725" t="s">
        <v>544</v>
      </c>
      <c r="D9" s="726"/>
      <c r="E9" s="727"/>
      <c r="F9" s="441">
        <v>0.5</v>
      </c>
      <c r="G9" s="222"/>
      <c r="H9" s="222"/>
      <c r="I9" s="222"/>
      <c r="J9" s="222"/>
      <c r="K9" s="222"/>
      <c r="L9" s="222"/>
      <c r="M9" s="222"/>
      <c r="N9" s="222"/>
      <c r="O9" s="222"/>
      <c r="P9" s="222"/>
      <c r="Q9" s="222"/>
      <c r="R9" s="222"/>
      <c r="S9" s="221"/>
      <c r="T9" s="417"/>
      <c r="U9" s="417"/>
    </row>
    <row r="10" spans="1:23" ht="29.25" customHeight="1" x14ac:dyDescent="0.2">
      <c r="B10" s="720"/>
      <c r="C10" s="725" t="s">
        <v>545</v>
      </c>
      <c r="D10" s="726"/>
      <c r="E10" s="727"/>
      <c r="F10" s="441">
        <v>0.75</v>
      </c>
      <c r="G10" s="222"/>
      <c r="H10" s="222"/>
      <c r="I10" s="222"/>
      <c r="J10" s="222"/>
      <c r="K10" s="222"/>
      <c r="L10" s="222"/>
      <c r="M10" s="222"/>
      <c r="N10" s="222"/>
      <c r="O10" s="222"/>
      <c r="P10" s="222"/>
      <c r="Q10" s="222"/>
      <c r="R10" s="222"/>
      <c r="S10" s="221"/>
      <c r="T10" s="417"/>
      <c r="U10" s="417"/>
    </row>
    <row r="11" spans="1:23" ht="29.25" customHeight="1" x14ac:dyDescent="0.2">
      <c r="B11" s="721"/>
      <c r="C11" s="728" t="s">
        <v>546</v>
      </c>
      <c r="D11" s="729"/>
      <c r="E11" s="730"/>
      <c r="F11" s="442">
        <v>1</v>
      </c>
      <c r="G11" s="223"/>
      <c r="H11" s="223"/>
      <c r="I11" s="223"/>
      <c r="J11" s="223"/>
      <c r="K11" s="223"/>
      <c r="L11" s="223"/>
      <c r="M11" s="223"/>
      <c r="N11" s="223"/>
      <c r="O11" s="223"/>
      <c r="P11" s="223"/>
      <c r="Q11" s="223"/>
      <c r="R11" s="223"/>
      <c r="S11" s="221"/>
      <c r="T11" s="417"/>
      <c r="U11" s="417"/>
    </row>
    <row r="12" spans="1:23" ht="29.25" customHeight="1" x14ac:dyDescent="0.2">
      <c r="B12" s="718" t="s">
        <v>547</v>
      </c>
      <c r="C12" s="731" t="s">
        <v>548</v>
      </c>
      <c r="D12" s="734" t="s">
        <v>549</v>
      </c>
      <c r="E12" s="735"/>
      <c r="F12" s="443">
        <v>0.25</v>
      </c>
      <c r="G12" s="224"/>
      <c r="H12" s="225"/>
      <c r="I12" s="224"/>
      <c r="J12" s="225"/>
      <c r="K12" s="225"/>
      <c r="L12" s="226"/>
      <c r="M12" s="224"/>
      <c r="N12" s="225"/>
      <c r="O12" s="220"/>
      <c r="P12" s="224"/>
      <c r="Q12" s="225"/>
      <c r="R12" s="225"/>
      <c r="S12" s="221"/>
      <c r="T12" s="417"/>
      <c r="U12" s="417"/>
    </row>
    <row r="13" spans="1:23" ht="29.25" customHeight="1" x14ac:dyDescent="0.2">
      <c r="B13" s="719"/>
      <c r="C13" s="732"/>
      <c r="D13" s="736" t="s">
        <v>550</v>
      </c>
      <c r="E13" s="737"/>
      <c r="F13" s="444">
        <v>0.5</v>
      </c>
      <c r="G13" s="227"/>
      <c r="H13" s="222"/>
      <c r="I13" s="227"/>
      <c r="J13" s="222"/>
      <c r="K13" s="222"/>
      <c r="L13" s="228"/>
      <c r="M13" s="227"/>
      <c r="N13" s="222"/>
      <c r="O13" s="222"/>
      <c r="P13" s="227"/>
      <c r="Q13" s="222"/>
      <c r="R13" s="222"/>
      <c r="S13" s="221"/>
      <c r="T13" s="417"/>
      <c r="U13" s="417"/>
    </row>
    <row r="14" spans="1:23" ht="29.25" customHeight="1" x14ac:dyDescent="0.2">
      <c r="B14" s="720"/>
      <c r="C14" s="732"/>
      <c r="D14" s="736" t="s">
        <v>551</v>
      </c>
      <c r="E14" s="737"/>
      <c r="F14" s="444">
        <v>0.75</v>
      </c>
      <c r="G14" s="227"/>
      <c r="H14" s="222"/>
      <c r="I14" s="227"/>
      <c r="J14" s="222"/>
      <c r="K14" s="222"/>
      <c r="L14" s="228"/>
      <c r="M14" s="227"/>
      <c r="N14" s="222"/>
      <c r="O14" s="222"/>
      <c r="P14" s="227"/>
      <c r="Q14" s="222"/>
      <c r="R14" s="222"/>
      <c r="S14" s="221"/>
      <c r="T14" s="417"/>
      <c r="U14" s="417"/>
    </row>
    <row r="15" spans="1:23" ht="29.25" customHeight="1" x14ac:dyDescent="0.2">
      <c r="B15" s="720"/>
      <c r="C15" s="733"/>
      <c r="D15" s="738" t="s">
        <v>552</v>
      </c>
      <c r="E15" s="739"/>
      <c r="F15" s="445">
        <v>1</v>
      </c>
      <c r="G15" s="229"/>
      <c r="H15" s="230"/>
      <c r="I15" s="229"/>
      <c r="J15" s="230"/>
      <c r="K15" s="230"/>
      <c r="L15" s="231"/>
      <c r="M15" s="229"/>
      <c r="N15" s="230"/>
      <c r="O15" s="230"/>
      <c r="P15" s="229"/>
      <c r="Q15" s="230"/>
      <c r="R15" s="230"/>
      <c r="S15" s="221"/>
      <c r="T15" s="417"/>
      <c r="U15" s="417"/>
    </row>
    <row r="16" spans="1:23" ht="29.25" customHeight="1" x14ac:dyDescent="0.2">
      <c r="B16" s="721"/>
      <c r="C16" s="446" t="s">
        <v>553</v>
      </c>
      <c r="D16" s="740" t="s">
        <v>554</v>
      </c>
      <c r="E16" s="741"/>
      <c r="F16" s="447">
        <v>1</v>
      </c>
      <c r="G16" s="224"/>
      <c r="H16" s="225"/>
      <c r="I16" s="224"/>
      <c r="J16" s="225"/>
      <c r="K16" s="225"/>
      <c r="L16" s="226"/>
      <c r="M16" s="224"/>
      <c r="N16" s="225"/>
      <c r="O16" s="225"/>
      <c r="P16" s="224"/>
      <c r="Q16" s="225"/>
      <c r="R16" s="225"/>
      <c r="S16" s="221"/>
      <c r="T16" s="417"/>
      <c r="U16" s="417"/>
    </row>
    <row r="17" spans="2:21" ht="3.75" customHeight="1" x14ac:dyDescent="0.2">
      <c r="B17" s="448"/>
      <c r="C17" s="449"/>
      <c r="D17" s="450"/>
      <c r="E17" s="450"/>
      <c r="F17" s="451"/>
      <c r="G17" s="232"/>
      <c r="H17" s="233"/>
      <c r="I17" s="233"/>
      <c r="J17" s="233"/>
      <c r="K17" s="233"/>
      <c r="L17" s="233"/>
      <c r="M17" s="233"/>
      <c r="N17" s="233"/>
      <c r="O17" s="233"/>
      <c r="P17" s="233"/>
      <c r="Q17" s="233"/>
      <c r="R17" s="233"/>
      <c r="S17" s="234"/>
      <c r="T17" s="417"/>
      <c r="U17" s="417"/>
    </row>
    <row r="18" spans="2:21" ht="18" customHeight="1" x14ac:dyDescent="0.2">
      <c r="B18" s="452"/>
      <c r="C18" s="742" t="s">
        <v>555</v>
      </c>
      <c r="D18" s="742"/>
      <c r="E18" s="742"/>
      <c r="F18" s="453"/>
      <c r="G18" s="235">
        <f>$F$8*G8+$F$10*G10+$F$9*G9+$F$11*G11+$F$12*G12+$F$13*G13+$F$14*G14+$F$15*G15+$F$16*G16</f>
        <v>0</v>
      </c>
      <c r="H18" s="235">
        <f t="shared" ref="H18:R18" si="0">$F$8*H8+$F$10*H10+$F$9*H9+$F$11*H11+$F$12*H12+$F$13*H13+$F$14*H14+$F$15*H15+$F$16*H16</f>
        <v>0</v>
      </c>
      <c r="I18" s="235">
        <f t="shared" si="0"/>
        <v>0</v>
      </c>
      <c r="J18" s="235">
        <f t="shared" si="0"/>
        <v>0</v>
      </c>
      <c r="K18" s="235">
        <f t="shared" si="0"/>
        <v>0</v>
      </c>
      <c r="L18" s="235">
        <f t="shared" si="0"/>
        <v>0</v>
      </c>
      <c r="M18" s="235">
        <f t="shared" si="0"/>
        <v>0</v>
      </c>
      <c r="N18" s="235">
        <f t="shared" si="0"/>
        <v>0</v>
      </c>
      <c r="O18" s="235">
        <f t="shared" si="0"/>
        <v>0</v>
      </c>
      <c r="P18" s="235">
        <f t="shared" si="0"/>
        <v>0</v>
      </c>
      <c r="Q18" s="235">
        <f t="shared" si="0"/>
        <v>0</v>
      </c>
      <c r="R18" s="235">
        <f t="shared" si="0"/>
        <v>0</v>
      </c>
      <c r="S18" s="221"/>
      <c r="T18" s="417"/>
      <c r="U18" s="417"/>
    </row>
    <row r="19" spans="2:21" ht="18" customHeight="1" x14ac:dyDescent="0.2">
      <c r="B19" s="743" t="s">
        <v>556</v>
      </c>
      <c r="C19" s="744"/>
      <c r="D19" s="744"/>
      <c r="E19" s="745"/>
      <c r="F19" s="443">
        <v>0.8571428571428571</v>
      </c>
      <c r="G19" s="236"/>
      <c r="H19" s="236"/>
      <c r="I19" s="236"/>
      <c r="J19" s="236"/>
      <c r="K19" s="236"/>
      <c r="L19" s="236"/>
      <c r="M19" s="236"/>
      <c r="N19" s="236"/>
      <c r="O19" s="236"/>
      <c r="P19" s="236"/>
      <c r="Q19" s="236"/>
      <c r="R19" s="236"/>
      <c r="S19" s="237"/>
      <c r="T19" s="417"/>
      <c r="U19" s="417"/>
    </row>
    <row r="20" spans="2:21" ht="18" customHeight="1" x14ac:dyDescent="0.2">
      <c r="B20" s="454"/>
      <c r="C20" s="746" t="s">
        <v>557</v>
      </c>
      <c r="D20" s="746"/>
      <c r="E20" s="746"/>
      <c r="F20" s="455"/>
      <c r="G20" s="238">
        <f>IF(G19="",G18,ROUND(G18*6/7,2))</f>
        <v>0</v>
      </c>
      <c r="H20" s="238">
        <f t="shared" ref="H20:R20" si="1">IF(H19="",H18,ROUND(H18*6/7,2))</f>
        <v>0</v>
      </c>
      <c r="I20" s="239">
        <f t="shared" si="1"/>
        <v>0</v>
      </c>
      <c r="J20" s="239">
        <f t="shared" si="1"/>
        <v>0</v>
      </c>
      <c r="K20" s="239">
        <f t="shared" si="1"/>
        <v>0</v>
      </c>
      <c r="L20" s="239">
        <f t="shared" si="1"/>
        <v>0</v>
      </c>
      <c r="M20" s="239">
        <f t="shared" si="1"/>
        <v>0</v>
      </c>
      <c r="N20" s="239">
        <f t="shared" si="1"/>
        <v>0</v>
      </c>
      <c r="O20" s="239">
        <f t="shared" si="1"/>
        <v>0</v>
      </c>
      <c r="P20" s="235">
        <f t="shared" si="1"/>
        <v>0</v>
      </c>
      <c r="Q20" s="235">
        <f t="shared" si="1"/>
        <v>0</v>
      </c>
      <c r="R20" s="235">
        <f t="shared" si="1"/>
        <v>0</v>
      </c>
      <c r="S20" s="240">
        <f>SUM(G20:Q20)</f>
        <v>0</v>
      </c>
      <c r="T20" s="456" t="s">
        <v>558</v>
      </c>
      <c r="U20" s="457"/>
    </row>
    <row r="21" spans="2:21" ht="45" customHeight="1" thickBot="1" x14ac:dyDescent="0.25">
      <c r="B21" s="747" t="s">
        <v>559</v>
      </c>
      <c r="C21" s="748"/>
      <c r="D21" s="748"/>
      <c r="E21" s="748"/>
      <c r="F21" s="748"/>
      <c r="G21" s="748"/>
      <c r="H21" s="748"/>
      <c r="I21" s="748"/>
      <c r="J21" s="748"/>
      <c r="K21" s="748"/>
      <c r="L21" s="748"/>
      <c r="M21" s="748"/>
      <c r="N21" s="748"/>
      <c r="O21" s="749"/>
      <c r="P21" s="756" t="s">
        <v>560</v>
      </c>
      <c r="Q21" s="756"/>
      <c r="R21" s="757"/>
      <c r="S21" s="241">
        <f>COUNTIF(G20:Q20,"&gt;0")</f>
        <v>0</v>
      </c>
      <c r="T21" s="457" t="s">
        <v>561</v>
      </c>
      <c r="U21" s="457"/>
    </row>
    <row r="22" spans="2:21" ht="45" customHeight="1" thickBot="1" x14ac:dyDescent="0.25">
      <c r="B22" s="750"/>
      <c r="C22" s="751"/>
      <c r="D22" s="751"/>
      <c r="E22" s="751"/>
      <c r="F22" s="751"/>
      <c r="G22" s="751"/>
      <c r="H22" s="751"/>
      <c r="I22" s="751"/>
      <c r="J22" s="751"/>
      <c r="K22" s="751"/>
      <c r="L22" s="751"/>
      <c r="M22" s="751"/>
      <c r="N22" s="751"/>
      <c r="O22" s="752"/>
      <c r="P22" s="758" t="s">
        <v>648</v>
      </c>
      <c r="Q22" s="758"/>
      <c r="R22" s="759"/>
      <c r="S22" s="242" t="str">
        <f>IF(S21&lt;1,"",S20/S21)</f>
        <v/>
      </c>
      <c r="T22" s="458" t="s">
        <v>562</v>
      </c>
      <c r="U22" s="458"/>
    </row>
    <row r="23" spans="2:21" ht="126.75" customHeight="1" x14ac:dyDescent="0.2">
      <c r="B23" s="753"/>
      <c r="C23" s="754"/>
      <c r="D23" s="754"/>
      <c r="E23" s="754"/>
      <c r="F23" s="754"/>
      <c r="G23" s="754"/>
      <c r="H23" s="754"/>
      <c r="I23" s="754"/>
      <c r="J23" s="754"/>
      <c r="K23" s="754"/>
      <c r="L23" s="754"/>
      <c r="M23" s="754"/>
      <c r="N23" s="754"/>
      <c r="O23" s="755"/>
      <c r="P23" s="760"/>
      <c r="Q23" s="761"/>
      <c r="R23" s="761"/>
      <c r="S23" s="761"/>
      <c r="T23" s="417"/>
      <c r="U23" s="417"/>
    </row>
    <row r="24" spans="2:21" x14ac:dyDescent="0.2">
      <c r="B24" s="459"/>
      <c r="C24" s="459"/>
      <c r="D24" s="459"/>
      <c r="E24" s="459"/>
      <c r="F24" s="459"/>
      <c r="G24" s="459"/>
      <c r="H24" s="459"/>
      <c r="I24" s="459"/>
      <c r="J24" s="459"/>
      <c r="K24" s="459"/>
      <c r="L24" s="459"/>
      <c r="M24" s="459"/>
      <c r="N24" s="459"/>
    </row>
    <row r="25" spans="2:21" ht="14" x14ac:dyDescent="0.2">
      <c r="B25" s="421" t="s">
        <v>563</v>
      </c>
      <c r="C25" s="459"/>
      <c r="D25" s="459"/>
      <c r="E25" s="459"/>
      <c r="F25" s="459"/>
      <c r="G25" s="459"/>
      <c r="H25" s="459"/>
      <c r="I25" s="459"/>
      <c r="J25" s="459"/>
      <c r="K25" s="459"/>
      <c r="L25" s="459"/>
      <c r="M25" s="459"/>
      <c r="N25" s="459"/>
    </row>
    <row r="26" spans="2:21" ht="6" customHeight="1" thickBot="1" x14ac:dyDescent="0.25">
      <c r="B26" s="459"/>
      <c r="C26" s="459"/>
      <c r="D26" s="459"/>
      <c r="E26" s="459"/>
      <c r="F26" s="459"/>
      <c r="G26" s="459"/>
      <c r="H26" s="459"/>
      <c r="I26" s="459"/>
      <c r="J26" s="459"/>
      <c r="K26" s="459"/>
      <c r="L26" s="459"/>
      <c r="M26" s="459"/>
      <c r="N26" s="459"/>
    </row>
    <row r="27" spans="2:21" ht="13.5" customHeight="1" x14ac:dyDescent="0.2">
      <c r="B27" s="762" t="s">
        <v>649</v>
      </c>
      <c r="C27" s="763"/>
      <c r="D27" s="459"/>
      <c r="E27" s="459"/>
      <c r="F27" s="459"/>
      <c r="G27" s="764" t="s">
        <v>650</v>
      </c>
      <c r="H27" s="765"/>
      <c r="I27" s="459"/>
      <c r="J27" s="766" t="s">
        <v>651</v>
      </c>
      <c r="K27" s="767"/>
      <c r="M27" s="459"/>
      <c r="N27" s="459"/>
    </row>
    <row r="28" spans="2:21" ht="27.75" customHeight="1" thickBot="1" x14ac:dyDescent="0.25">
      <c r="B28" s="768"/>
      <c r="C28" s="769"/>
      <c r="D28" s="460" t="s">
        <v>564</v>
      </c>
      <c r="E28" s="243">
        <v>0.9</v>
      </c>
      <c r="F28" s="460" t="s">
        <v>564</v>
      </c>
      <c r="G28" s="768"/>
      <c r="H28" s="769"/>
      <c r="I28" s="460" t="s">
        <v>565</v>
      </c>
      <c r="J28" s="770">
        <f>B28*E28*G28</f>
        <v>0</v>
      </c>
      <c r="K28" s="771"/>
      <c r="M28" s="459"/>
      <c r="N28" s="459"/>
    </row>
    <row r="29" spans="2:21" ht="51.75" customHeight="1" x14ac:dyDescent="0.2">
      <c r="B29" s="751" t="s">
        <v>652</v>
      </c>
      <c r="C29" s="751"/>
      <c r="D29" s="751"/>
      <c r="E29" s="751"/>
      <c r="F29" s="751"/>
      <c r="G29" s="751"/>
      <c r="H29" s="751"/>
      <c r="I29" s="751"/>
      <c r="J29" s="751"/>
      <c r="K29" s="751"/>
      <c r="L29" s="751"/>
      <c r="M29" s="751"/>
      <c r="N29" s="751"/>
      <c r="O29" s="751"/>
      <c r="P29" s="751"/>
      <c r="Q29" s="751"/>
      <c r="R29" s="751"/>
      <c r="S29" s="751"/>
    </row>
    <row r="30" spans="2:21" x14ac:dyDescent="0.2">
      <c r="B30" s="459"/>
      <c r="C30" s="459"/>
      <c r="D30" s="459"/>
      <c r="E30" s="459"/>
      <c r="F30" s="459"/>
      <c r="G30" s="459"/>
      <c r="H30" s="459"/>
      <c r="I30" s="459"/>
      <c r="J30" s="459"/>
      <c r="K30" s="459"/>
      <c r="L30" s="459"/>
      <c r="M30" s="459"/>
      <c r="N30" s="459"/>
    </row>
    <row r="31" spans="2:21" x14ac:dyDescent="0.2">
      <c r="B31" s="459"/>
      <c r="C31" s="459"/>
      <c r="D31" s="459"/>
      <c r="E31" s="459"/>
      <c r="F31" s="459"/>
      <c r="G31" s="459"/>
      <c r="H31" s="459"/>
      <c r="I31" s="459"/>
      <c r="J31" s="459"/>
      <c r="K31" s="459"/>
      <c r="L31" s="459"/>
      <c r="M31" s="459"/>
      <c r="N31" s="459"/>
    </row>
    <row r="32" spans="2:21" x14ac:dyDescent="0.2">
      <c r="B32" s="461"/>
      <c r="C32" s="461"/>
      <c r="D32" s="461"/>
      <c r="E32" s="461"/>
      <c r="F32" s="461"/>
      <c r="G32" s="461"/>
      <c r="H32" s="461"/>
      <c r="I32" s="461"/>
      <c r="J32" s="461"/>
      <c r="K32" s="461"/>
      <c r="L32" s="461"/>
      <c r="M32" s="461"/>
      <c r="N32" s="461"/>
      <c r="O32" s="461"/>
      <c r="P32" s="461"/>
      <c r="Q32" s="461"/>
      <c r="R32" s="461"/>
      <c r="S32" s="461"/>
    </row>
  </sheetData>
  <mergeCells count="30">
    <mergeCell ref="B29:S29"/>
    <mergeCell ref="B27:C27"/>
    <mergeCell ref="G27:H27"/>
    <mergeCell ref="J27:K27"/>
    <mergeCell ref="B28:C28"/>
    <mergeCell ref="G28:H28"/>
    <mergeCell ref="J28:K28"/>
    <mergeCell ref="C18:E18"/>
    <mergeCell ref="B19:E19"/>
    <mergeCell ref="C20:E20"/>
    <mergeCell ref="B21:O23"/>
    <mergeCell ref="P21:R21"/>
    <mergeCell ref="P22:R22"/>
    <mergeCell ref="P23:S23"/>
    <mergeCell ref="B12:B16"/>
    <mergeCell ref="C12:C15"/>
    <mergeCell ref="D12:E12"/>
    <mergeCell ref="D13:E13"/>
    <mergeCell ref="D14:E14"/>
    <mergeCell ref="D15:E15"/>
    <mergeCell ref="D16:E16"/>
    <mergeCell ref="A2:T2"/>
    <mergeCell ref="F6:F7"/>
    <mergeCell ref="P6:R6"/>
    <mergeCell ref="S6:S7"/>
    <mergeCell ref="B8:B11"/>
    <mergeCell ref="C8:E8"/>
    <mergeCell ref="C9:E9"/>
    <mergeCell ref="C10:E10"/>
    <mergeCell ref="C11:E11"/>
  </mergeCells>
  <phoneticPr fontId="16"/>
  <dataValidations count="1">
    <dataValidation type="list" allowBlank="1" showInputMessage="1" sqref="G19:R19" xr:uid="{90EC7E3F-988F-4FD3-8270-2DC3E5C466EA}">
      <formula1>"○, "</formula1>
    </dataValidation>
  </dataValidations>
  <printOptions horizontalCentered="1" verticalCentered="1"/>
  <pageMargins left="0.70866141732283472" right="0.70866141732283472" top="0.39370078740157483" bottom="0.39370078740157483" header="0.19685039370078741" footer="0.19685039370078741"/>
  <pageSetup paperSize="9" scale="7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A39E-CA25-4FFD-B80B-28F73DCA69AA}">
  <sheetPr>
    <pageSetUpPr fitToPage="1"/>
  </sheetPr>
  <dimension ref="A1:U34"/>
  <sheetViews>
    <sheetView view="pageBreakPreview" zoomScale="85" zoomScaleNormal="100" zoomScaleSheetLayoutView="85" workbookViewId="0">
      <selection activeCell="T1" sqref="T1"/>
    </sheetView>
  </sheetViews>
  <sheetFormatPr defaultRowHeight="13" x14ac:dyDescent="0.2"/>
  <cols>
    <col min="1" max="1" width="4.08984375" style="476" customWidth="1"/>
    <col min="2" max="2" width="36" style="476" customWidth="1"/>
    <col min="3" max="3" width="6.36328125" style="476" customWidth="1"/>
    <col min="4" max="4" width="9.36328125" style="476" customWidth="1"/>
    <col min="5" max="5" width="8.1796875" style="476" customWidth="1"/>
    <col min="6" max="6" width="4.90625" style="476" customWidth="1"/>
    <col min="7" max="7" width="8.1796875" style="476" customWidth="1"/>
    <col min="8" max="9" width="8.7265625" style="476"/>
    <col min="10" max="10" width="2.1796875" style="476" customWidth="1"/>
    <col min="11" max="13" width="8.7265625" style="476"/>
    <col min="14" max="14" width="11.54296875" style="476" customWidth="1"/>
    <col min="15" max="15" width="7.7265625" style="476" customWidth="1"/>
    <col min="16" max="16384" width="8.7265625" style="476"/>
  </cols>
  <sheetData>
    <row r="1" spans="1:19" ht="16.5" x14ac:dyDescent="0.2">
      <c r="A1" s="510" t="s">
        <v>690</v>
      </c>
      <c r="B1" s="510"/>
      <c r="C1" s="510"/>
      <c r="D1" s="510"/>
      <c r="E1" s="510"/>
      <c r="F1" s="510"/>
      <c r="G1" s="510"/>
      <c r="H1" s="510"/>
      <c r="I1" s="510"/>
      <c r="J1" s="510"/>
      <c r="K1" s="510"/>
      <c r="L1" s="510"/>
      <c r="M1" s="510"/>
      <c r="N1" s="510"/>
      <c r="O1" s="510"/>
      <c r="P1" s="510"/>
      <c r="Q1" s="509"/>
      <c r="R1" s="509"/>
      <c r="S1" s="509"/>
    </row>
    <row r="2" spans="1:19" x14ac:dyDescent="0.2">
      <c r="B2" s="508"/>
      <c r="C2" s="772"/>
      <c r="D2" s="772"/>
      <c r="E2" s="772"/>
      <c r="F2" s="772"/>
      <c r="G2" s="772"/>
      <c r="H2" s="772"/>
      <c r="I2" s="772"/>
      <c r="J2" s="772"/>
      <c r="K2" s="772"/>
      <c r="L2" s="772"/>
      <c r="M2" s="772"/>
      <c r="N2" s="772"/>
      <c r="O2" s="772"/>
      <c r="P2" s="772"/>
      <c r="Q2" s="772"/>
      <c r="R2" s="772"/>
      <c r="S2" s="772"/>
    </row>
    <row r="3" spans="1:19" x14ac:dyDescent="0.2">
      <c r="B3" s="508"/>
      <c r="C3" s="507"/>
      <c r="D3" s="507"/>
      <c r="E3" s="507"/>
      <c r="F3" s="507"/>
      <c r="G3" s="507"/>
      <c r="H3" s="507"/>
      <c r="I3" s="507"/>
      <c r="J3" s="507"/>
      <c r="K3" s="507"/>
      <c r="L3" s="507"/>
      <c r="M3" s="507"/>
      <c r="N3" s="507"/>
      <c r="O3" s="507"/>
      <c r="P3" s="507"/>
      <c r="Q3" s="507"/>
      <c r="R3" s="507"/>
      <c r="S3" s="507"/>
    </row>
    <row r="4" spans="1:19" s="480" customFormat="1" ht="17.25" customHeight="1" x14ac:dyDescent="0.2">
      <c r="B4" s="506" t="s">
        <v>689</v>
      </c>
      <c r="K4" s="505" t="s">
        <v>660</v>
      </c>
    </row>
    <row r="5" spans="1:19" ht="10.5" customHeight="1" thickBot="1" x14ac:dyDescent="0.25">
      <c r="B5" s="504"/>
    </row>
    <row r="6" spans="1:19" ht="17.25" customHeight="1" thickBot="1" x14ac:dyDescent="0.25">
      <c r="B6" s="485" t="s">
        <v>688</v>
      </c>
      <c r="C6" s="503"/>
      <c r="D6" s="503"/>
      <c r="E6" s="503"/>
      <c r="G6" s="502"/>
      <c r="H6" s="476" t="s">
        <v>654</v>
      </c>
      <c r="K6" s="476" t="s">
        <v>687</v>
      </c>
    </row>
    <row r="7" spans="1:19" ht="17.25" customHeight="1" x14ac:dyDescent="0.2">
      <c r="B7" s="498"/>
      <c r="K7" s="501" t="str">
        <f>IF($G$6&lt;=750,"750人以内（通常規模型）","750人超（大規模型）")</f>
        <v>750人以内（通常規模型）</v>
      </c>
      <c r="L7" s="501"/>
      <c r="M7" s="501"/>
    </row>
    <row r="8" spans="1:19" ht="17.25" customHeight="1" x14ac:dyDescent="0.2">
      <c r="B8" s="498"/>
      <c r="C8" s="488"/>
      <c r="F8" s="500"/>
    </row>
    <row r="9" spans="1:19" ht="17.25" customHeight="1" thickBot="1" x14ac:dyDescent="0.25">
      <c r="B9" s="485" t="s">
        <v>686</v>
      </c>
    </row>
    <row r="10" spans="1:19" ht="17.25" customHeight="1" thickBot="1" x14ac:dyDescent="0.25">
      <c r="B10" s="488" t="s">
        <v>685</v>
      </c>
      <c r="C10" s="481"/>
      <c r="D10" s="476" t="s">
        <v>654</v>
      </c>
      <c r="K10" s="476" t="s">
        <v>684</v>
      </c>
    </row>
    <row r="11" spans="1:19" ht="17.25" customHeight="1" thickBot="1" x14ac:dyDescent="0.25">
      <c r="B11" s="488" t="s">
        <v>683</v>
      </c>
      <c r="C11" s="478"/>
      <c r="D11" s="476" t="s">
        <v>654</v>
      </c>
      <c r="K11" s="476" t="s">
        <v>682</v>
      </c>
    </row>
    <row r="12" spans="1:19" ht="17.25" customHeight="1" x14ac:dyDescent="0.2">
      <c r="K12" s="499" t="e">
        <f>IF(P12&gt;=0.8,"要件①を満たしている","要件①を満たしていない")</f>
        <v>#DIV/0!</v>
      </c>
      <c r="L12" s="499"/>
      <c r="M12" s="499"/>
      <c r="O12" s="498" t="s">
        <v>681</v>
      </c>
      <c r="P12" s="497" t="e">
        <f>$C$11/$C$10</f>
        <v>#DIV/0!</v>
      </c>
    </row>
    <row r="13" spans="1:19" ht="17.25" customHeight="1" x14ac:dyDescent="0.2">
      <c r="O13" s="476" t="s">
        <v>672</v>
      </c>
      <c r="P13" s="490" t="e">
        <f>IF(P12&lt;0.8,ROUNDUP(C10*0.8-C11,0),"-")</f>
        <v>#DIV/0!</v>
      </c>
      <c r="Q13" s="476" t="s">
        <v>680</v>
      </c>
    </row>
    <row r="14" spans="1:19" ht="17.25" customHeight="1" thickBot="1" x14ac:dyDescent="0.25">
      <c r="B14" s="496" t="s">
        <v>679</v>
      </c>
      <c r="C14" s="485"/>
      <c r="D14" s="485"/>
      <c r="E14" s="485"/>
      <c r="F14" s="485"/>
      <c r="G14" s="485"/>
      <c r="H14" s="485"/>
      <c r="I14" s="485"/>
      <c r="P14" s="495"/>
    </row>
    <row r="15" spans="1:19" ht="17.25" customHeight="1" thickBot="1" x14ac:dyDescent="0.25">
      <c r="B15" s="488" t="s">
        <v>678</v>
      </c>
      <c r="C15" s="481"/>
      <c r="D15" s="476" t="s">
        <v>654</v>
      </c>
      <c r="K15" s="480" t="s">
        <v>677</v>
      </c>
      <c r="L15" s="485"/>
      <c r="M15" s="485"/>
    </row>
    <row r="16" spans="1:19" ht="17.25" customHeight="1" thickBot="1" x14ac:dyDescent="0.25">
      <c r="B16" s="488" t="s">
        <v>676</v>
      </c>
      <c r="C16" s="489"/>
      <c r="D16" s="476" t="s">
        <v>654</v>
      </c>
      <c r="K16" s="494" t="e">
        <f ca="1">IF($P$16&lt;=10,"要件②を満たしている","要件②を満たしていない")</f>
        <v>#DIV/0!</v>
      </c>
      <c r="L16" s="493"/>
      <c r="M16" s="493"/>
      <c r="O16" s="492" t="s">
        <v>675</v>
      </c>
      <c r="P16" s="491" t="e">
        <f ca="1">$O$19/O21</f>
        <v>#DIV/0!</v>
      </c>
      <c r="Q16" s="476" t="s">
        <v>674</v>
      </c>
    </row>
    <row r="17" spans="2:21" ht="17.25" customHeight="1" thickBot="1" x14ac:dyDescent="0.25">
      <c r="B17" s="488" t="s">
        <v>673</v>
      </c>
      <c r="C17" s="481"/>
      <c r="D17" s="476" t="s">
        <v>654</v>
      </c>
      <c r="O17" s="476" t="s">
        <v>672</v>
      </c>
      <c r="P17" s="490" t="e">
        <f ca="1">IF(P16&gt;10,(O19/10-O21),"-")</f>
        <v>#DIV/0!</v>
      </c>
      <c r="Q17" s="476" t="s">
        <v>671</v>
      </c>
    </row>
    <row r="18" spans="2:21" ht="17.25" customHeight="1" thickBot="1" x14ac:dyDescent="0.25">
      <c r="B18" s="488" t="s">
        <v>670</v>
      </c>
      <c r="C18" s="489"/>
      <c r="D18" s="476" t="s">
        <v>654</v>
      </c>
    </row>
    <row r="19" spans="2:21" ht="17.25" customHeight="1" thickBot="1" x14ac:dyDescent="0.25">
      <c r="B19" s="488" t="s">
        <v>669</v>
      </c>
      <c r="C19" s="481"/>
      <c r="D19" s="476" t="s">
        <v>654</v>
      </c>
      <c r="L19" s="476" t="s">
        <v>668</v>
      </c>
      <c r="O19" s="487">
        <f>C15*1+C16*2+C17*3+C18*4+C19*5+C20*6</f>
        <v>0</v>
      </c>
      <c r="P19" s="476" t="s">
        <v>665</v>
      </c>
    </row>
    <row r="20" spans="2:21" ht="17.25" customHeight="1" thickBot="1" x14ac:dyDescent="0.25">
      <c r="B20" s="488" t="s">
        <v>667</v>
      </c>
      <c r="C20" s="478"/>
      <c r="D20" s="476" t="s">
        <v>654</v>
      </c>
    </row>
    <row r="21" spans="2:21" ht="17.25" customHeight="1" x14ac:dyDescent="0.2">
      <c r="L21" s="476" t="s">
        <v>666</v>
      </c>
      <c r="O21" s="487">
        <f ca="1">SUM(OFFSET(T25,0,0,COUNT(T:T),1))</f>
        <v>0</v>
      </c>
      <c r="P21" s="476" t="s">
        <v>665</v>
      </c>
    </row>
    <row r="22" spans="2:21" x14ac:dyDescent="0.2">
      <c r="B22" s="486" t="s">
        <v>664</v>
      </c>
      <c r="C22" s="485"/>
      <c r="D22" s="485"/>
      <c r="E22" s="485"/>
      <c r="F22" s="485"/>
      <c r="G22" s="485"/>
      <c r="H22" s="485"/>
    </row>
    <row r="23" spans="2:21" ht="6.75" customHeight="1" x14ac:dyDescent="0.2"/>
    <row r="24" spans="2:21" ht="13.5" thickBot="1" x14ac:dyDescent="0.25">
      <c r="C24" s="476" t="s">
        <v>663</v>
      </c>
      <c r="E24" s="476" t="s">
        <v>662</v>
      </c>
      <c r="G24" s="476" t="s">
        <v>661</v>
      </c>
      <c r="T24" s="477" t="s">
        <v>660</v>
      </c>
      <c r="U24" s="477"/>
    </row>
    <row r="25" spans="2:21" ht="24.75" customHeight="1" thickBot="1" x14ac:dyDescent="0.25">
      <c r="B25" s="774" t="s">
        <v>659</v>
      </c>
      <c r="C25" s="484"/>
      <c r="D25" s="476" t="s">
        <v>656</v>
      </c>
      <c r="E25" s="484"/>
      <c r="F25" s="476" t="s">
        <v>655</v>
      </c>
      <c r="G25" s="484"/>
      <c r="H25" s="476" t="s">
        <v>654</v>
      </c>
      <c r="M25" s="483" t="s">
        <v>658</v>
      </c>
      <c r="N25" s="773" t="e">
        <f ca="1">IF(OR(G6&lt;=750,AND(P12&gt;=0.8,$P$16&lt;=10)),"通常規模型リハビリテーション費","大規模型リハビリテーション費")</f>
        <v>#DIV/0!</v>
      </c>
      <c r="O25" s="773"/>
      <c r="P25" s="773"/>
      <c r="Q25" s="773"/>
      <c r="R25" s="482"/>
      <c r="S25" s="480"/>
      <c r="T25" s="477">
        <f>PRODUCT(C25,E25,G25)</f>
        <v>0</v>
      </c>
      <c r="U25" s="477" t="s">
        <v>653</v>
      </c>
    </row>
    <row r="26" spans="2:21" ht="14" thickTop="1" thickBot="1" x14ac:dyDescent="0.25">
      <c r="B26" s="774"/>
      <c r="C26" s="481"/>
      <c r="D26" s="476" t="s">
        <v>656</v>
      </c>
      <c r="E26" s="481"/>
      <c r="F26" s="476" t="s">
        <v>655</v>
      </c>
      <c r="G26" s="481"/>
      <c r="H26" s="476" t="s">
        <v>654</v>
      </c>
      <c r="M26" s="480"/>
      <c r="N26" s="480"/>
      <c r="O26" s="480"/>
      <c r="Q26" s="480" t="s">
        <v>657</v>
      </c>
      <c r="T26" s="477">
        <f>PRODUCT(C26,E26,G26)</f>
        <v>0</v>
      </c>
      <c r="U26" s="477" t="s">
        <v>653</v>
      </c>
    </row>
    <row r="27" spans="2:21" ht="13.5" thickBot="1" x14ac:dyDescent="0.25">
      <c r="B27" s="479"/>
      <c r="C27" s="478"/>
      <c r="D27" s="476" t="s">
        <v>656</v>
      </c>
      <c r="E27" s="478"/>
      <c r="F27" s="476" t="s">
        <v>655</v>
      </c>
      <c r="G27" s="478"/>
      <c r="H27" s="476" t="s">
        <v>654</v>
      </c>
      <c r="T27" s="477">
        <f>PRODUCT(C27,E27,G27)</f>
        <v>0</v>
      </c>
      <c r="U27" s="477" t="s">
        <v>653</v>
      </c>
    </row>
    <row r="28" spans="2:21" ht="13.5" thickBot="1" x14ac:dyDescent="0.25">
      <c r="B28" s="479"/>
      <c r="C28" s="478"/>
      <c r="D28" s="476" t="s">
        <v>656</v>
      </c>
      <c r="E28" s="478"/>
      <c r="F28" s="476" t="s">
        <v>655</v>
      </c>
      <c r="G28" s="478"/>
      <c r="H28" s="476" t="s">
        <v>654</v>
      </c>
      <c r="T28" s="477">
        <f>PRODUCT(C28,E28,G28)</f>
        <v>0</v>
      </c>
      <c r="U28" s="477" t="s">
        <v>653</v>
      </c>
    </row>
    <row r="29" spans="2:21" ht="13.5" thickBot="1" x14ac:dyDescent="0.25">
      <c r="B29" s="479"/>
      <c r="C29" s="478"/>
      <c r="D29" s="476" t="s">
        <v>656</v>
      </c>
      <c r="E29" s="478"/>
      <c r="F29" s="476" t="s">
        <v>655</v>
      </c>
      <c r="G29" s="478"/>
      <c r="H29" s="476" t="s">
        <v>654</v>
      </c>
      <c r="T29" s="477">
        <f>PRODUCT(C29,E29,G29)</f>
        <v>0</v>
      </c>
      <c r="U29" s="477" t="s">
        <v>653</v>
      </c>
    </row>
    <row r="34" ht="18.75" customHeight="1" x14ac:dyDescent="0.2"/>
  </sheetData>
  <mergeCells count="3">
    <mergeCell ref="C2:S2"/>
    <mergeCell ref="N25:Q25"/>
    <mergeCell ref="B25:B26"/>
  </mergeCells>
  <phoneticPr fontId="16"/>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行のコピー">
                <anchor moveWithCells="1" sizeWithCells="1">
                  <from>
                    <xdr:col>1</xdr:col>
                    <xdr:colOff>603250</xdr:colOff>
                    <xdr:row>26</xdr:row>
                    <xdr:rowOff>127000</xdr:rowOff>
                  </from>
                  <to>
                    <xdr:col>1</xdr:col>
                    <xdr:colOff>1841500</xdr:colOff>
                    <xdr:row>27</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7BCC-3B46-4FF3-A2A8-0185B2D356F5}">
  <sheetPr>
    <pageSetUpPr fitToPage="1"/>
  </sheetPr>
  <dimension ref="A1:U34"/>
  <sheetViews>
    <sheetView view="pageBreakPreview" zoomScale="85" zoomScaleNormal="100" zoomScaleSheetLayoutView="85" workbookViewId="0">
      <selection activeCell="T1" sqref="T1"/>
    </sheetView>
  </sheetViews>
  <sheetFormatPr defaultRowHeight="13" x14ac:dyDescent="0.2"/>
  <cols>
    <col min="1" max="1" width="4.08984375" style="476" customWidth="1"/>
    <col min="2" max="2" width="36" style="476" customWidth="1"/>
    <col min="3" max="3" width="6.36328125" style="476" customWidth="1"/>
    <col min="4" max="4" width="9.36328125" style="476" customWidth="1"/>
    <col min="5" max="5" width="8.1796875" style="476" customWidth="1"/>
    <col min="6" max="6" width="4.90625" style="476" customWidth="1"/>
    <col min="7" max="7" width="8.1796875" style="476" customWidth="1"/>
    <col min="8" max="9" width="8.7265625" style="476"/>
    <col min="10" max="10" width="2.1796875" style="476" customWidth="1"/>
    <col min="11" max="13" width="8.7265625" style="476"/>
    <col min="14" max="14" width="11.54296875" style="476" customWidth="1"/>
    <col min="15" max="15" width="7.7265625" style="476" customWidth="1"/>
    <col min="16" max="16384" width="8.7265625" style="476"/>
  </cols>
  <sheetData>
    <row r="1" spans="1:19" ht="16.5" x14ac:dyDescent="0.2">
      <c r="A1" s="510" t="s">
        <v>691</v>
      </c>
      <c r="B1" s="510"/>
      <c r="C1" s="510"/>
      <c r="D1" s="510"/>
      <c r="E1" s="510"/>
      <c r="F1" s="510"/>
      <c r="G1" s="510"/>
      <c r="H1" s="510"/>
      <c r="I1" s="510"/>
      <c r="J1" s="510"/>
      <c r="K1" s="510"/>
      <c r="L1" s="510"/>
      <c r="M1" s="510"/>
      <c r="N1" s="510"/>
      <c r="O1" s="510"/>
      <c r="P1" s="510"/>
      <c r="Q1" s="509"/>
      <c r="R1" s="509"/>
      <c r="S1" s="509"/>
    </row>
    <row r="2" spans="1:19" x14ac:dyDescent="0.2">
      <c r="B2" s="508"/>
      <c r="C2" s="772"/>
      <c r="D2" s="772"/>
      <c r="E2" s="772"/>
      <c r="F2" s="772"/>
      <c r="G2" s="772"/>
      <c r="H2" s="772"/>
      <c r="I2" s="772"/>
      <c r="J2" s="772"/>
      <c r="K2" s="772"/>
      <c r="L2" s="772"/>
      <c r="M2" s="772"/>
      <c r="N2" s="772"/>
      <c r="O2" s="772"/>
      <c r="P2" s="772"/>
      <c r="Q2" s="772"/>
      <c r="R2" s="772"/>
      <c r="S2" s="772"/>
    </row>
    <row r="3" spans="1:19" x14ac:dyDescent="0.2">
      <c r="B3" s="508"/>
      <c r="C3" s="507"/>
      <c r="D3" s="507"/>
      <c r="E3" s="507"/>
      <c r="F3" s="507"/>
      <c r="G3" s="507"/>
      <c r="H3" s="507"/>
      <c r="I3" s="507"/>
      <c r="J3" s="507"/>
      <c r="K3" s="507"/>
      <c r="L3" s="507"/>
      <c r="M3" s="507"/>
      <c r="N3" s="507"/>
      <c r="O3" s="507"/>
      <c r="P3" s="507"/>
      <c r="Q3" s="507"/>
      <c r="R3" s="507"/>
      <c r="S3" s="507"/>
    </row>
    <row r="4" spans="1:19" s="480" customFormat="1" ht="17.25" customHeight="1" x14ac:dyDescent="0.2">
      <c r="B4" s="506" t="s">
        <v>689</v>
      </c>
      <c r="K4" s="505" t="s">
        <v>660</v>
      </c>
    </row>
    <row r="5" spans="1:19" ht="10.5" customHeight="1" thickBot="1" x14ac:dyDescent="0.25">
      <c r="B5" s="504"/>
    </row>
    <row r="6" spans="1:19" ht="17.25" customHeight="1" thickBot="1" x14ac:dyDescent="0.25">
      <c r="B6" s="485" t="s">
        <v>688</v>
      </c>
      <c r="C6" s="503"/>
      <c r="D6" s="503"/>
      <c r="E6" s="503"/>
      <c r="G6" s="502">
        <v>800</v>
      </c>
      <c r="H6" s="476" t="s">
        <v>654</v>
      </c>
      <c r="K6" s="476" t="s">
        <v>687</v>
      </c>
    </row>
    <row r="7" spans="1:19" ht="17.25" customHeight="1" x14ac:dyDescent="0.2">
      <c r="B7" s="498"/>
      <c r="K7" s="501" t="str">
        <f>IF($G$6&lt;=750,"750人以内（通常規模型）","750人超（大規模型）")</f>
        <v>750人超（大規模型）</v>
      </c>
      <c r="L7" s="501"/>
      <c r="M7" s="501"/>
    </row>
    <row r="8" spans="1:19" ht="17.25" customHeight="1" x14ac:dyDescent="0.2">
      <c r="B8" s="498"/>
      <c r="C8" s="488"/>
      <c r="F8" s="500"/>
    </row>
    <row r="9" spans="1:19" ht="17.25" customHeight="1" thickBot="1" x14ac:dyDescent="0.25">
      <c r="B9" s="485" t="s">
        <v>686</v>
      </c>
    </row>
    <row r="10" spans="1:19" ht="17.25" customHeight="1" thickBot="1" x14ac:dyDescent="0.25">
      <c r="B10" s="488" t="s">
        <v>685</v>
      </c>
      <c r="C10" s="481">
        <v>19</v>
      </c>
      <c r="D10" s="476" t="s">
        <v>654</v>
      </c>
      <c r="K10" s="476" t="s">
        <v>684</v>
      </c>
    </row>
    <row r="11" spans="1:19" ht="17.25" customHeight="1" thickBot="1" x14ac:dyDescent="0.25">
      <c r="B11" s="488" t="s">
        <v>683</v>
      </c>
      <c r="C11" s="478">
        <v>2</v>
      </c>
      <c r="D11" s="476" t="s">
        <v>654</v>
      </c>
      <c r="K11" s="476" t="s">
        <v>682</v>
      </c>
    </row>
    <row r="12" spans="1:19" ht="17.25" customHeight="1" x14ac:dyDescent="0.2">
      <c r="K12" s="499" t="str">
        <f>IF(P12&gt;=0.8,"要件①を満たしている","要件①を満たしていない")</f>
        <v>要件①を満たしていない</v>
      </c>
      <c r="L12" s="499"/>
      <c r="M12" s="499"/>
      <c r="O12" s="498" t="s">
        <v>681</v>
      </c>
      <c r="P12" s="497">
        <f>$C$11/$C$10</f>
        <v>0.10526315789473684</v>
      </c>
    </row>
    <row r="13" spans="1:19" ht="17.25" customHeight="1" x14ac:dyDescent="0.2">
      <c r="O13" s="476" t="s">
        <v>672</v>
      </c>
      <c r="P13" s="490">
        <f>IF(P12&lt;0.8,ROUNDUP(C10*0.8-C11,0),"-")</f>
        <v>14</v>
      </c>
      <c r="Q13" s="476" t="s">
        <v>680</v>
      </c>
    </row>
    <row r="14" spans="1:19" ht="17.25" customHeight="1" thickBot="1" x14ac:dyDescent="0.25">
      <c r="B14" s="496" t="s">
        <v>679</v>
      </c>
      <c r="C14" s="485"/>
      <c r="D14" s="485"/>
      <c r="E14" s="485"/>
      <c r="F14" s="485"/>
      <c r="G14" s="485"/>
      <c r="H14" s="485"/>
      <c r="I14" s="485"/>
      <c r="P14" s="495"/>
    </row>
    <row r="15" spans="1:19" ht="17.25" customHeight="1" thickBot="1" x14ac:dyDescent="0.25">
      <c r="B15" s="488" t="s">
        <v>678</v>
      </c>
      <c r="C15" s="481">
        <v>200</v>
      </c>
      <c r="D15" s="476" t="s">
        <v>654</v>
      </c>
      <c r="K15" s="480" t="s">
        <v>677</v>
      </c>
      <c r="L15" s="485"/>
      <c r="M15" s="485"/>
    </row>
    <row r="16" spans="1:19" ht="17.25" customHeight="1" thickBot="1" x14ac:dyDescent="0.25">
      <c r="B16" s="488" t="s">
        <v>676</v>
      </c>
      <c r="C16" s="489">
        <v>600</v>
      </c>
      <c r="D16" s="476" t="s">
        <v>654</v>
      </c>
      <c r="K16" s="494" t="str">
        <f ca="1">IF($P$16&lt;=10,"要件②を満たしている","要件②を満たしていない")</f>
        <v>要件②を満たしている</v>
      </c>
      <c r="L16" s="493"/>
      <c r="M16" s="493"/>
      <c r="O16" s="492" t="s">
        <v>675</v>
      </c>
      <c r="P16" s="491">
        <f ca="1">$O$19/O21</f>
        <v>8.1027667984189726</v>
      </c>
      <c r="Q16" s="476" t="s">
        <v>674</v>
      </c>
    </row>
    <row r="17" spans="2:21" ht="17.25" customHeight="1" thickBot="1" x14ac:dyDescent="0.25">
      <c r="B17" s="488" t="s">
        <v>673</v>
      </c>
      <c r="C17" s="481">
        <v>300</v>
      </c>
      <c r="D17" s="476" t="s">
        <v>654</v>
      </c>
      <c r="O17" s="476" t="s">
        <v>672</v>
      </c>
      <c r="P17" s="490" t="str">
        <f ca="1">IF(P16&gt;10,(O19/10-O21),"-")</f>
        <v>-</v>
      </c>
      <c r="Q17" s="476" t="s">
        <v>671</v>
      </c>
    </row>
    <row r="18" spans="2:21" ht="17.25" customHeight="1" thickBot="1" x14ac:dyDescent="0.25">
      <c r="B18" s="488" t="s">
        <v>670</v>
      </c>
      <c r="C18" s="489">
        <v>100</v>
      </c>
      <c r="D18" s="476" t="s">
        <v>654</v>
      </c>
    </row>
    <row r="19" spans="2:21" ht="17.25" customHeight="1" thickBot="1" x14ac:dyDescent="0.25">
      <c r="B19" s="488" t="s">
        <v>669</v>
      </c>
      <c r="C19" s="481">
        <v>500</v>
      </c>
      <c r="D19" s="476" t="s">
        <v>654</v>
      </c>
      <c r="L19" s="476" t="s">
        <v>668</v>
      </c>
      <c r="O19" s="487">
        <f>C15*1+C16*2+C17*3+C18*4+C19*5+C20*6</f>
        <v>8200</v>
      </c>
      <c r="P19" s="476" t="s">
        <v>665</v>
      </c>
    </row>
    <row r="20" spans="2:21" ht="17.25" customHeight="1" thickBot="1" x14ac:dyDescent="0.25">
      <c r="B20" s="488" t="s">
        <v>667</v>
      </c>
      <c r="C20" s="478">
        <v>500</v>
      </c>
      <c r="D20" s="476" t="s">
        <v>654</v>
      </c>
    </row>
    <row r="21" spans="2:21" ht="17.25" customHeight="1" x14ac:dyDescent="0.2">
      <c r="L21" s="476" t="s">
        <v>666</v>
      </c>
      <c r="O21" s="487">
        <f ca="1">SUM(OFFSET(T25,0,0,COUNT(T:T),1))</f>
        <v>1012</v>
      </c>
      <c r="P21" s="476" t="s">
        <v>665</v>
      </c>
    </row>
    <row r="22" spans="2:21" x14ac:dyDescent="0.2">
      <c r="B22" s="486" t="s">
        <v>664</v>
      </c>
      <c r="C22" s="485"/>
      <c r="D22" s="485"/>
      <c r="E22" s="485"/>
      <c r="F22" s="485"/>
      <c r="G22" s="485"/>
      <c r="H22" s="485"/>
    </row>
    <row r="23" spans="2:21" ht="6.75" customHeight="1" x14ac:dyDescent="0.2"/>
    <row r="24" spans="2:21" ht="13.5" thickBot="1" x14ac:dyDescent="0.25">
      <c r="C24" s="476" t="s">
        <v>663</v>
      </c>
      <c r="E24" s="476" t="s">
        <v>662</v>
      </c>
      <c r="G24" s="476" t="s">
        <v>661</v>
      </c>
      <c r="T24" s="477" t="s">
        <v>660</v>
      </c>
      <c r="U24" s="477"/>
    </row>
    <row r="25" spans="2:21" ht="24.75" customHeight="1" thickBot="1" x14ac:dyDescent="0.25">
      <c r="B25" s="774" t="s">
        <v>659</v>
      </c>
      <c r="C25" s="484">
        <v>8</v>
      </c>
      <c r="D25" s="476" t="s">
        <v>656</v>
      </c>
      <c r="E25" s="484">
        <v>20</v>
      </c>
      <c r="F25" s="476" t="s">
        <v>655</v>
      </c>
      <c r="G25" s="484">
        <v>4</v>
      </c>
      <c r="H25" s="476" t="s">
        <v>654</v>
      </c>
      <c r="M25" s="483" t="s">
        <v>658</v>
      </c>
      <c r="N25" s="773" t="str">
        <f ca="1">IF(OR(G6&lt;=750,AND(P12&gt;=0.8,$P$16&lt;=10)),"通常規模型リハビリテーション費","大規模型リハビリテーション費")</f>
        <v>大規模型リハビリテーション費</v>
      </c>
      <c r="O25" s="773"/>
      <c r="P25" s="773"/>
      <c r="Q25" s="773"/>
      <c r="R25" s="482"/>
      <c r="S25" s="480"/>
      <c r="T25" s="477">
        <f>PRODUCT(C25,E25,G25)</f>
        <v>640</v>
      </c>
      <c r="U25" s="477" t="s">
        <v>653</v>
      </c>
    </row>
    <row r="26" spans="2:21" ht="14" thickTop="1" thickBot="1" x14ac:dyDescent="0.25">
      <c r="B26" s="774"/>
      <c r="C26" s="481">
        <v>4.5</v>
      </c>
      <c r="D26" s="476" t="s">
        <v>656</v>
      </c>
      <c r="E26" s="481">
        <v>20</v>
      </c>
      <c r="F26" s="476" t="s">
        <v>655</v>
      </c>
      <c r="G26" s="481">
        <v>2</v>
      </c>
      <c r="H26" s="476" t="s">
        <v>654</v>
      </c>
      <c r="M26" s="480"/>
      <c r="N26" s="480"/>
      <c r="O26" s="480"/>
      <c r="Q26" s="480" t="s">
        <v>657</v>
      </c>
      <c r="T26" s="477">
        <f>PRODUCT(C26,E26,G26)</f>
        <v>180</v>
      </c>
      <c r="U26" s="477" t="s">
        <v>653</v>
      </c>
    </row>
    <row r="27" spans="2:21" ht="13.5" thickBot="1" x14ac:dyDescent="0.25">
      <c r="B27" s="479"/>
      <c r="C27" s="478">
        <v>8</v>
      </c>
      <c r="D27" s="476" t="s">
        <v>656</v>
      </c>
      <c r="E27" s="478">
        <v>12</v>
      </c>
      <c r="F27" s="476" t="s">
        <v>655</v>
      </c>
      <c r="G27" s="478">
        <v>1</v>
      </c>
      <c r="H27" s="476" t="s">
        <v>654</v>
      </c>
      <c r="T27" s="477">
        <f>PRODUCT(C27,E27,G27)</f>
        <v>96</v>
      </c>
      <c r="U27" s="477" t="s">
        <v>653</v>
      </c>
    </row>
    <row r="28" spans="2:21" ht="13.5" thickBot="1" x14ac:dyDescent="0.25">
      <c r="B28" s="479"/>
      <c r="C28" s="478">
        <v>8</v>
      </c>
      <c r="D28" s="476" t="s">
        <v>656</v>
      </c>
      <c r="E28" s="478">
        <v>12</v>
      </c>
      <c r="F28" s="476" t="s">
        <v>655</v>
      </c>
      <c r="G28" s="478">
        <v>1</v>
      </c>
      <c r="H28" s="476" t="s">
        <v>654</v>
      </c>
      <c r="T28" s="477">
        <f>PRODUCT(C28,E28,G28)</f>
        <v>96</v>
      </c>
      <c r="U28" s="477" t="s">
        <v>653</v>
      </c>
    </row>
    <row r="29" spans="2:21" ht="13.5" thickBot="1" x14ac:dyDescent="0.25">
      <c r="B29" s="479"/>
      <c r="C29" s="478"/>
      <c r="D29" s="476" t="s">
        <v>656</v>
      </c>
      <c r="E29" s="478"/>
      <c r="F29" s="476" t="s">
        <v>655</v>
      </c>
      <c r="G29" s="478"/>
      <c r="H29" s="476" t="s">
        <v>654</v>
      </c>
      <c r="T29" s="477">
        <f>PRODUCT(C29,E29,G29)</f>
        <v>0</v>
      </c>
      <c r="U29" s="477" t="s">
        <v>653</v>
      </c>
    </row>
    <row r="34" ht="18.75" customHeight="1" x14ac:dyDescent="0.2"/>
  </sheetData>
  <mergeCells count="3">
    <mergeCell ref="C2:S2"/>
    <mergeCell ref="B25:B26"/>
    <mergeCell ref="N25:Q25"/>
  </mergeCells>
  <phoneticPr fontId="16"/>
  <pageMargins left="0.25" right="0.25" top="0.75" bottom="0.75" header="0.3" footer="0.3"/>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行のコピー">
                <anchor moveWithCells="1" sizeWithCells="1">
                  <from>
                    <xdr:col>1</xdr:col>
                    <xdr:colOff>603250</xdr:colOff>
                    <xdr:row>26</xdr:row>
                    <xdr:rowOff>127000</xdr:rowOff>
                  </from>
                  <to>
                    <xdr:col>1</xdr:col>
                    <xdr:colOff>1841500</xdr:colOff>
                    <xdr:row>27</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25F3F-65E7-405B-AE11-DE4AE953370A}">
  <dimension ref="A1:E227"/>
  <sheetViews>
    <sheetView view="pageBreakPreview" zoomScale="80" zoomScaleNormal="70" zoomScaleSheetLayoutView="80" workbookViewId="0">
      <selection activeCell="F1" sqref="F1"/>
    </sheetView>
  </sheetViews>
  <sheetFormatPr defaultColWidth="9" defaultRowHeight="20.149999999999999" customHeight="1" x14ac:dyDescent="0.2"/>
  <cols>
    <col min="1" max="1" width="23.6328125" style="124" customWidth="1"/>
    <col min="2" max="2" width="55.6328125" style="125" customWidth="1"/>
    <col min="3" max="3" width="4.08984375" style="126" customWidth="1"/>
    <col min="4" max="4" width="15.6328125" style="127" customWidth="1"/>
    <col min="5" max="5" width="30.6328125" style="128" customWidth="1"/>
    <col min="6" max="16384" width="9" style="123"/>
  </cols>
  <sheetData>
    <row r="1" spans="1:5" ht="30" customHeight="1" x14ac:dyDescent="0.2">
      <c r="A1" s="122" t="s">
        <v>307</v>
      </c>
      <c r="B1" s="122"/>
      <c r="C1" s="122"/>
      <c r="D1" s="783" t="s">
        <v>694</v>
      </c>
      <c r="E1" s="783"/>
    </row>
    <row r="2" spans="1:5" ht="10" customHeight="1" x14ac:dyDescent="0.2"/>
    <row r="3" spans="1:5" ht="20.149999999999999" customHeight="1" x14ac:dyDescent="0.2">
      <c r="A3" s="129" t="s">
        <v>1</v>
      </c>
      <c r="B3" s="129" t="s">
        <v>189</v>
      </c>
      <c r="C3" s="784" t="s">
        <v>12</v>
      </c>
      <c r="D3" s="785"/>
      <c r="E3" s="130"/>
    </row>
    <row r="4" spans="1:5" s="270" customFormat="1" ht="18" customHeight="1" x14ac:dyDescent="0.2">
      <c r="A4" s="313" t="s">
        <v>353</v>
      </c>
      <c r="B4" s="289" t="s">
        <v>191</v>
      </c>
      <c r="C4" s="147" t="s">
        <v>5</v>
      </c>
      <c r="D4" s="280" t="s">
        <v>354</v>
      </c>
      <c r="E4" s="312"/>
    </row>
    <row r="5" spans="1:5" s="270" customFormat="1" ht="28.25" customHeight="1" x14ac:dyDescent="0.2">
      <c r="A5" s="132" t="s">
        <v>190</v>
      </c>
      <c r="B5" s="133" t="s">
        <v>191</v>
      </c>
      <c r="C5" s="279" t="s">
        <v>5</v>
      </c>
      <c r="D5" s="131" t="s">
        <v>192</v>
      </c>
      <c r="E5" s="278"/>
    </row>
    <row r="6" spans="1:5" s="270" customFormat="1" ht="28.25" customHeight="1" x14ac:dyDescent="0.2">
      <c r="A6" s="132" t="s">
        <v>193</v>
      </c>
      <c r="B6" s="133" t="s">
        <v>191</v>
      </c>
      <c r="C6" s="279" t="s">
        <v>5</v>
      </c>
      <c r="D6" s="131" t="s">
        <v>194</v>
      </c>
      <c r="E6" s="278"/>
    </row>
    <row r="7" spans="1:5" s="270" customFormat="1" ht="18.75" customHeight="1" x14ac:dyDescent="0.2">
      <c r="A7" s="132" t="s">
        <v>355</v>
      </c>
      <c r="B7" s="133"/>
      <c r="C7" s="279" t="s">
        <v>5</v>
      </c>
      <c r="D7" s="131" t="s">
        <v>196</v>
      </c>
      <c r="E7" s="278"/>
    </row>
    <row r="8" spans="1:5" s="270" customFormat="1" ht="18.75" customHeight="1" x14ac:dyDescent="0.2">
      <c r="A8" s="132" t="s">
        <v>356</v>
      </c>
      <c r="B8" s="133"/>
      <c r="C8" s="147" t="s">
        <v>5</v>
      </c>
      <c r="D8" s="131" t="s">
        <v>196</v>
      </c>
      <c r="E8" s="175"/>
    </row>
    <row r="9" spans="1:5" s="270" customFormat="1" ht="28.25" customHeight="1" x14ac:dyDescent="0.2">
      <c r="A9" s="780" t="s">
        <v>275</v>
      </c>
      <c r="B9" s="142" t="s">
        <v>195</v>
      </c>
      <c r="C9" s="276" t="s">
        <v>5</v>
      </c>
      <c r="D9" s="275" t="s">
        <v>196</v>
      </c>
      <c r="E9" s="176"/>
    </row>
    <row r="10" spans="1:5" s="270" customFormat="1" ht="28.25" customHeight="1" x14ac:dyDescent="0.2">
      <c r="A10" s="782"/>
      <c r="B10" s="144" t="s">
        <v>276</v>
      </c>
      <c r="C10" s="159" t="s">
        <v>5</v>
      </c>
      <c r="D10" s="292" t="s">
        <v>197</v>
      </c>
      <c r="E10" s="145"/>
    </row>
    <row r="11" spans="1:5" ht="50.25" customHeight="1" x14ac:dyDescent="0.2">
      <c r="A11" s="132" t="s">
        <v>357</v>
      </c>
      <c r="B11" s="133" t="s">
        <v>358</v>
      </c>
      <c r="C11" s="311" t="s">
        <v>5</v>
      </c>
      <c r="D11" s="310" t="s">
        <v>330</v>
      </c>
      <c r="E11" s="132"/>
    </row>
    <row r="12" spans="1:5" s="270" customFormat="1" ht="28.25" customHeight="1" x14ac:dyDescent="0.2">
      <c r="A12" s="780" t="s">
        <v>277</v>
      </c>
      <c r="B12" s="142" t="s">
        <v>359</v>
      </c>
      <c r="C12" s="276" t="s">
        <v>5</v>
      </c>
      <c r="D12" s="275" t="s">
        <v>198</v>
      </c>
      <c r="E12" s="176"/>
    </row>
    <row r="13" spans="1:5" s="270" customFormat="1" ht="28.25" customHeight="1" x14ac:dyDescent="0.2">
      <c r="A13" s="781"/>
      <c r="B13" s="160" t="s">
        <v>199</v>
      </c>
      <c r="C13" s="151" t="s">
        <v>5</v>
      </c>
      <c r="D13" s="287" t="s">
        <v>200</v>
      </c>
      <c r="E13" s="168"/>
    </row>
    <row r="14" spans="1:5" s="270" customFormat="1" ht="28.25" customHeight="1" x14ac:dyDescent="0.2">
      <c r="A14" s="781"/>
      <c r="B14" s="158" t="s">
        <v>201</v>
      </c>
      <c r="C14" s="302" t="s">
        <v>5</v>
      </c>
      <c r="D14" s="288" t="s">
        <v>202</v>
      </c>
      <c r="E14" s="308"/>
    </row>
    <row r="15" spans="1:5" s="270" customFormat="1" ht="28.25" customHeight="1" x14ac:dyDescent="0.2">
      <c r="A15" s="781"/>
      <c r="B15" s="158" t="s">
        <v>203</v>
      </c>
      <c r="C15" s="302" t="s">
        <v>5</v>
      </c>
      <c r="D15" s="288" t="s">
        <v>204</v>
      </c>
      <c r="E15" s="308"/>
    </row>
    <row r="16" spans="1:5" s="270" customFormat="1" ht="28.25" customHeight="1" x14ac:dyDescent="0.2">
      <c r="A16" s="781"/>
      <c r="B16" s="158" t="s">
        <v>205</v>
      </c>
      <c r="C16" s="302" t="s">
        <v>5</v>
      </c>
      <c r="D16" s="288" t="s">
        <v>206</v>
      </c>
      <c r="E16" s="308"/>
    </row>
    <row r="17" spans="1:5" s="270" customFormat="1" ht="28.25" customHeight="1" x14ac:dyDescent="0.2">
      <c r="A17" s="781"/>
      <c r="B17" s="158" t="s">
        <v>207</v>
      </c>
      <c r="C17" s="302" t="s">
        <v>5</v>
      </c>
      <c r="D17" s="288" t="s">
        <v>208</v>
      </c>
      <c r="E17" s="168"/>
    </row>
    <row r="18" spans="1:5" s="270" customFormat="1" ht="28.25" customHeight="1" x14ac:dyDescent="0.2">
      <c r="A18" s="782"/>
      <c r="B18" s="144" t="s">
        <v>209</v>
      </c>
      <c r="C18" s="159" t="s">
        <v>5</v>
      </c>
      <c r="D18" s="292" t="s">
        <v>210</v>
      </c>
      <c r="E18" s="283"/>
    </row>
    <row r="19" spans="1:5" s="270" customFormat="1" ht="28.25" customHeight="1" x14ac:dyDescent="0.2">
      <c r="A19" s="780" t="s">
        <v>211</v>
      </c>
      <c r="B19" s="142" t="s">
        <v>278</v>
      </c>
      <c r="C19" s="276" t="s">
        <v>5</v>
      </c>
      <c r="D19" s="163" t="s">
        <v>212</v>
      </c>
      <c r="E19" s="176"/>
    </row>
    <row r="20" spans="1:5" s="270" customFormat="1" ht="28.25" customHeight="1" x14ac:dyDescent="0.2">
      <c r="A20" s="781"/>
      <c r="B20" s="160" t="s">
        <v>279</v>
      </c>
      <c r="C20" s="151" t="s">
        <v>5</v>
      </c>
      <c r="D20" s="136" t="s">
        <v>213</v>
      </c>
      <c r="E20" s="168"/>
    </row>
    <row r="21" spans="1:5" s="270" customFormat="1" ht="28.25" customHeight="1" x14ac:dyDescent="0.2">
      <c r="A21" s="781"/>
      <c r="B21" s="158" t="s">
        <v>280</v>
      </c>
      <c r="C21" s="302" t="s">
        <v>5</v>
      </c>
      <c r="D21" s="309" t="s">
        <v>214</v>
      </c>
      <c r="E21" s="308"/>
    </row>
    <row r="22" spans="1:5" s="270" customFormat="1" ht="28.25" customHeight="1" x14ac:dyDescent="0.2">
      <c r="A22" s="781"/>
      <c r="B22" s="158" t="s">
        <v>281</v>
      </c>
      <c r="C22" s="302" t="s">
        <v>5</v>
      </c>
      <c r="D22" s="309" t="s">
        <v>215</v>
      </c>
      <c r="E22" s="308"/>
    </row>
    <row r="23" spans="1:5" s="270" customFormat="1" ht="28.25" customHeight="1" x14ac:dyDescent="0.2">
      <c r="A23" s="781"/>
      <c r="B23" s="158" t="s">
        <v>282</v>
      </c>
      <c r="C23" s="302" t="s">
        <v>5</v>
      </c>
      <c r="D23" s="172" t="s">
        <v>216</v>
      </c>
      <c r="E23" s="308"/>
    </row>
    <row r="24" spans="1:5" ht="45" customHeight="1" x14ac:dyDescent="0.2">
      <c r="A24" s="265" t="s">
        <v>217</v>
      </c>
      <c r="B24" s="307" t="s">
        <v>360</v>
      </c>
      <c r="C24" s="279" t="s">
        <v>5</v>
      </c>
      <c r="D24" s="131" t="s">
        <v>196</v>
      </c>
      <c r="E24" s="278"/>
    </row>
    <row r="25" spans="1:5" s="270" customFormat="1" ht="19.5" customHeight="1" x14ac:dyDescent="0.2">
      <c r="A25" s="780" t="s">
        <v>361</v>
      </c>
      <c r="B25" s="142" t="s">
        <v>219</v>
      </c>
      <c r="C25" s="276" t="s">
        <v>5</v>
      </c>
      <c r="D25" s="275" t="s">
        <v>220</v>
      </c>
      <c r="E25" s="176"/>
    </row>
    <row r="26" spans="1:5" s="270" customFormat="1" ht="19.5" customHeight="1" x14ac:dyDescent="0.2">
      <c r="A26" s="781"/>
      <c r="B26" s="160" t="s">
        <v>362</v>
      </c>
      <c r="C26" s="151" t="s">
        <v>5</v>
      </c>
      <c r="D26" s="287" t="s">
        <v>330</v>
      </c>
      <c r="E26" s="168"/>
    </row>
    <row r="27" spans="1:5" s="270" customFormat="1" ht="19.5" customHeight="1" x14ac:dyDescent="0.2">
      <c r="A27" s="782"/>
      <c r="B27" s="144" t="s">
        <v>221</v>
      </c>
      <c r="C27" s="159" t="s">
        <v>5</v>
      </c>
      <c r="D27" s="292" t="s">
        <v>198</v>
      </c>
      <c r="E27" s="145"/>
    </row>
    <row r="28" spans="1:5" s="270" customFormat="1" ht="15" customHeight="1" x14ac:dyDescent="0.2">
      <c r="A28" s="780" t="s">
        <v>363</v>
      </c>
      <c r="B28" s="274" t="s">
        <v>219</v>
      </c>
      <c r="C28" s="155" t="s">
        <v>5</v>
      </c>
      <c r="D28" s="273" t="s">
        <v>220</v>
      </c>
      <c r="E28" s="306"/>
    </row>
    <row r="29" spans="1:5" s="270" customFormat="1" ht="15" customHeight="1" x14ac:dyDescent="0.2">
      <c r="A29" s="781"/>
      <c r="B29" s="160" t="s">
        <v>362</v>
      </c>
      <c r="C29" s="151" t="s">
        <v>5</v>
      </c>
      <c r="D29" s="287" t="s">
        <v>330</v>
      </c>
      <c r="E29" s="291"/>
    </row>
    <row r="30" spans="1:5" s="270" customFormat="1" ht="15" customHeight="1" x14ac:dyDescent="0.2">
      <c r="A30" s="781"/>
      <c r="B30" s="160" t="s">
        <v>221</v>
      </c>
      <c r="C30" s="151" t="s">
        <v>5</v>
      </c>
      <c r="D30" s="287" t="s">
        <v>198</v>
      </c>
      <c r="E30" s="291"/>
    </row>
    <row r="31" spans="1:5" s="270" customFormat="1" ht="56.25" customHeight="1" x14ac:dyDescent="0.2">
      <c r="A31" s="781"/>
      <c r="B31" s="277" t="s">
        <v>364</v>
      </c>
      <c r="C31" s="151" t="s">
        <v>5</v>
      </c>
      <c r="D31" s="287" t="s">
        <v>198</v>
      </c>
      <c r="E31" s="291"/>
    </row>
    <row r="32" spans="1:5" s="270" customFormat="1" ht="49.5" customHeight="1" x14ac:dyDescent="0.2">
      <c r="A32" s="781"/>
      <c r="B32" s="158" t="s">
        <v>365</v>
      </c>
      <c r="C32" s="151" t="s">
        <v>5</v>
      </c>
      <c r="D32" s="287" t="s">
        <v>198</v>
      </c>
      <c r="E32" s="291"/>
    </row>
    <row r="33" spans="1:5" s="270" customFormat="1" ht="33.75" customHeight="1" x14ac:dyDescent="0.2">
      <c r="A33" s="782"/>
      <c r="B33" s="144" t="s">
        <v>366</v>
      </c>
      <c r="C33" s="285" t="s">
        <v>5</v>
      </c>
      <c r="D33" s="284" t="s">
        <v>198</v>
      </c>
      <c r="E33" s="264"/>
    </row>
    <row r="34" spans="1:5" s="270" customFormat="1" ht="31.5" customHeight="1" x14ac:dyDescent="0.2">
      <c r="A34" s="780" t="s">
        <v>367</v>
      </c>
      <c r="B34" s="289" t="s">
        <v>368</v>
      </c>
      <c r="C34" s="147" t="s">
        <v>5</v>
      </c>
      <c r="D34" s="280" t="s">
        <v>330</v>
      </c>
      <c r="E34" s="164" t="s">
        <v>369</v>
      </c>
    </row>
    <row r="35" spans="1:5" s="270" customFormat="1" ht="38.5" customHeight="1" x14ac:dyDescent="0.2">
      <c r="A35" s="781"/>
      <c r="B35" s="160" t="s">
        <v>370</v>
      </c>
      <c r="C35" s="151" t="s">
        <v>5</v>
      </c>
      <c r="D35" s="287" t="s">
        <v>330</v>
      </c>
      <c r="E35" s="168" t="s">
        <v>369</v>
      </c>
    </row>
    <row r="36" spans="1:5" s="270" customFormat="1" ht="111" customHeight="1" x14ac:dyDescent="0.2">
      <c r="A36" s="782"/>
      <c r="B36" s="286" t="s">
        <v>371</v>
      </c>
      <c r="C36" s="285" t="s">
        <v>5</v>
      </c>
      <c r="D36" s="284" t="s">
        <v>196</v>
      </c>
      <c r="E36" s="283"/>
    </row>
    <row r="37" spans="1:5" s="270" customFormat="1" ht="63.75" customHeight="1" x14ac:dyDescent="0.2">
      <c r="A37" s="780" t="s">
        <v>372</v>
      </c>
      <c r="B37" s="274" t="s">
        <v>373</v>
      </c>
      <c r="C37" s="155" t="s">
        <v>5</v>
      </c>
      <c r="D37" s="273" t="s">
        <v>198</v>
      </c>
      <c r="E37" s="173" t="s">
        <v>222</v>
      </c>
    </row>
    <row r="38" spans="1:5" s="270" customFormat="1" ht="31.5" customHeight="1" x14ac:dyDescent="0.2">
      <c r="A38" s="781"/>
      <c r="B38" s="138" t="s">
        <v>374</v>
      </c>
      <c r="C38" s="151" t="s">
        <v>5</v>
      </c>
      <c r="D38" s="287" t="s">
        <v>330</v>
      </c>
      <c r="E38" s="168"/>
    </row>
    <row r="39" spans="1:5" s="270" customFormat="1" ht="23.25" customHeight="1" x14ac:dyDescent="0.2">
      <c r="A39" s="781"/>
      <c r="B39" s="134" t="s">
        <v>375</v>
      </c>
      <c r="C39" s="135" t="s">
        <v>5</v>
      </c>
      <c r="D39" s="136" t="s">
        <v>198</v>
      </c>
      <c r="E39" s="168"/>
    </row>
    <row r="40" spans="1:5" s="270" customFormat="1" ht="45.75" customHeight="1" x14ac:dyDescent="0.2">
      <c r="A40" s="781"/>
      <c r="B40" s="160" t="s">
        <v>376</v>
      </c>
      <c r="C40" s="151" t="s">
        <v>5</v>
      </c>
      <c r="D40" s="287" t="s">
        <v>330</v>
      </c>
      <c r="E40" s="168" t="s">
        <v>222</v>
      </c>
    </row>
    <row r="41" spans="1:5" s="270" customFormat="1" ht="39" customHeight="1" x14ac:dyDescent="0.2">
      <c r="A41" s="781"/>
      <c r="B41" s="160" t="s">
        <v>377</v>
      </c>
      <c r="C41" s="151" t="s">
        <v>5</v>
      </c>
      <c r="D41" s="272" t="s">
        <v>378</v>
      </c>
      <c r="E41" s="168" t="s">
        <v>223</v>
      </c>
    </row>
    <row r="42" spans="1:5" s="270" customFormat="1" ht="39" x14ac:dyDescent="0.2">
      <c r="A42" s="781"/>
      <c r="B42" s="160" t="s">
        <v>377</v>
      </c>
      <c r="C42" s="151" t="s">
        <v>5</v>
      </c>
      <c r="D42" s="305" t="s">
        <v>379</v>
      </c>
      <c r="E42" s="175" t="s">
        <v>223</v>
      </c>
    </row>
    <row r="43" spans="1:5" s="270" customFormat="1" ht="26" x14ac:dyDescent="0.2">
      <c r="A43" s="781"/>
      <c r="B43" s="134" t="s">
        <v>380</v>
      </c>
      <c r="C43" s="135" t="s">
        <v>5</v>
      </c>
      <c r="D43" s="136" t="s">
        <v>330</v>
      </c>
      <c r="E43" s="168"/>
    </row>
    <row r="44" spans="1:5" s="270" customFormat="1" ht="48.75" customHeight="1" x14ac:dyDescent="0.2">
      <c r="A44" s="781"/>
      <c r="B44" s="134" t="s">
        <v>381</v>
      </c>
      <c r="C44" s="151" t="s">
        <v>5</v>
      </c>
      <c r="D44" s="287" t="s">
        <v>330</v>
      </c>
      <c r="E44" s="173" t="s">
        <v>382</v>
      </c>
    </row>
    <row r="45" spans="1:5" s="270" customFormat="1" ht="37.5" customHeight="1" x14ac:dyDescent="0.2">
      <c r="A45" s="781"/>
      <c r="B45" s="134" t="s">
        <v>383</v>
      </c>
      <c r="C45" s="151" t="s">
        <v>5</v>
      </c>
      <c r="D45" s="287" t="s">
        <v>330</v>
      </c>
      <c r="E45" s="173" t="s">
        <v>382</v>
      </c>
    </row>
    <row r="46" spans="1:5" s="270" customFormat="1" ht="25.5" customHeight="1" x14ac:dyDescent="0.2">
      <c r="A46" s="782"/>
      <c r="B46" s="137" t="s">
        <v>384</v>
      </c>
      <c r="C46" s="159" t="s">
        <v>5</v>
      </c>
      <c r="D46" s="292" t="s">
        <v>330</v>
      </c>
      <c r="E46" s="283"/>
    </row>
    <row r="47" spans="1:5" s="270" customFormat="1" ht="63.75" customHeight="1" x14ac:dyDescent="0.2">
      <c r="A47" s="780" t="s">
        <v>385</v>
      </c>
      <c r="B47" s="142" t="s">
        <v>386</v>
      </c>
      <c r="C47" s="276" t="s">
        <v>5</v>
      </c>
      <c r="D47" s="275" t="s">
        <v>198</v>
      </c>
      <c r="E47" s="176" t="s">
        <v>222</v>
      </c>
    </row>
    <row r="48" spans="1:5" s="270" customFormat="1" ht="37.5" customHeight="1" x14ac:dyDescent="0.2">
      <c r="A48" s="781"/>
      <c r="B48" s="138" t="s">
        <v>374</v>
      </c>
      <c r="C48" s="151" t="s">
        <v>5</v>
      </c>
      <c r="D48" s="287" t="s">
        <v>330</v>
      </c>
      <c r="E48" s="168"/>
    </row>
    <row r="49" spans="1:5" s="270" customFormat="1" ht="22.5" customHeight="1" x14ac:dyDescent="0.2">
      <c r="A49" s="781"/>
      <c r="B49" s="134" t="s">
        <v>375</v>
      </c>
      <c r="C49" s="135" t="s">
        <v>5</v>
      </c>
      <c r="D49" s="136" t="s">
        <v>198</v>
      </c>
      <c r="E49" s="168"/>
    </row>
    <row r="50" spans="1:5" s="270" customFormat="1" ht="37.5" customHeight="1" x14ac:dyDescent="0.2">
      <c r="A50" s="781"/>
      <c r="B50" s="160" t="s">
        <v>387</v>
      </c>
      <c r="C50" s="151" t="s">
        <v>5</v>
      </c>
      <c r="D50" s="287" t="s">
        <v>330</v>
      </c>
      <c r="E50" s="168" t="s">
        <v>222</v>
      </c>
    </row>
    <row r="51" spans="1:5" s="270" customFormat="1" ht="37.5" customHeight="1" x14ac:dyDescent="0.2">
      <c r="A51" s="781"/>
      <c r="B51" s="160" t="s">
        <v>377</v>
      </c>
      <c r="C51" s="151" t="s">
        <v>5</v>
      </c>
      <c r="D51" s="272" t="s">
        <v>378</v>
      </c>
      <c r="E51" s="168" t="s">
        <v>223</v>
      </c>
    </row>
    <row r="52" spans="1:5" s="270" customFormat="1" ht="47.25" customHeight="1" x14ac:dyDescent="0.2">
      <c r="A52" s="781"/>
      <c r="B52" s="277" t="s">
        <v>377</v>
      </c>
      <c r="C52" s="151" t="s">
        <v>5</v>
      </c>
      <c r="D52" s="272" t="s">
        <v>379</v>
      </c>
      <c r="E52" s="175" t="s">
        <v>223</v>
      </c>
    </row>
    <row r="53" spans="1:5" s="270" customFormat="1" ht="37.5" customHeight="1" x14ac:dyDescent="0.2">
      <c r="A53" s="781"/>
      <c r="B53" s="138" t="s">
        <v>380</v>
      </c>
      <c r="C53" s="135" t="s">
        <v>5</v>
      </c>
      <c r="D53" s="139" t="s">
        <v>330</v>
      </c>
      <c r="E53" s="168"/>
    </row>
    <row r="54" spans="1:5" s="270" customFormat="1" ht="50.25" customHeight="1" x14ac:dyDescent="0.2">
      <c r="A54" s="781"/>
      <c r="B54" s="134" t="s">
        <v>381</v>
      </c>
      <c r="C54" s="151" t="s">
        <v>5</v>
      </c>
      <c r="D54" s="287" t="s">
        <v>330</v>
      </c>
      <c r="E54" s="173" t="s">
        <v>382</v>
      </c>
    </row>
    <row r="55" spans="1:5" s="270" customFormat="1" ht="37.5" customHeight="1" x14ac:dyDescent="0.2">
      <c r="A55" s="781"/>
      <c r="B55" s="134" t="s">
        <v>383</v>
      </c>
      <c r="C55" s="151" t="s">
        <v>5</v>
      </c>
      <c r="D55" s="287" t="s">
        <v>330</v>
      </c>
      <c r="E55" s="173" t="s">
        <v>382</v>
      </c>
    </row>
    <row r="56" spans="1:5" s="270" customFormat="1" ht="24.75" customHeight="1" x14ac:dyDescent="0.2">
      <c r="A56" s="781"/>
      <c r="B56" s="140" t="s">
        <v>384</v>
      </c>
      <c r="C56" s="151" t="s">
        <v>5</v>
      </c>
      <c r="D56" s="287" t="s">
        <v>330</v>
      </c>
      <c r="E56" s="168"/>
    </row>
    <row r="57" spans="1:5" s="270" customFormat="1" ht="37.5" customHeight="1" x14ac:dyDescent="0.2">
      <c r="A57" s="782"/>
      <c r="B57" s="141" t="s">
        <v>388</v>
      </c>
      <c r="C57" s="285" t="s">
        <v>5</v>
      </c>
      <c r="D57" s="284" t="s">
        <v>330</v>
      </c>
      <c r="E57" s="283"/>
    </row>
    <row r="58" spans="1:5" s="270" customFormat="1" ht="63" customHeight="1" x14ac:dyDescent="0.2">
      <c r="A58" s="780" t="s">
        <v>389</v>
      </c>
      <c r="B58" s="142" t="s">
        <v>386</v>
      </c>
      <c r="C58" s="276" t="s">
        <v>5</v>
      </c>
      <c r="D58" s="275" t="s">
        <v>198</v>
      </c>
      <c r="E58" s="176" t="s">
        <v>222</v>
      </c>
    </row>
    <row r="59" spans="1:5" s="270" customFormat="1" ht="37.5" customHeight="1" x14ac:dyDescent="0.2">
      <c r="A59" s="781"/>
      <c r="B59" s="138" t="s">
        <v>374</v>
      </c>
      <c r="C59" s="151" t="s">
        <v>5</v>
      </c>
      <c r="D59" s="287" t="s">
        <v>330</v>
      </c>
      <c r="E59" s="168"/>
    </row>
    <row r="60" spans="1:5" s="270" customFormat="1" ht="37.5" customHeight="1" x14ac:dyDescent="0.2">
      <c r="A60" s="781"/>
      <c r="B60" s="138" t="s">
        <v>375</v>
      </c>
      <c r="C60" s="304" t="s">
        <v>5</v>
      </c>
      <c r="D60" s="136" t="s">
        <v>198</v>
      </c>
      <c r="E60" s="168"/>
    </row>
    <row r="61" spans="1:5" s="270" customFormat="1" ht="37.5" customHeight="1" x14ac:dyDescent="0.2">
      <c r="A61" s="781"/>
      <c r="B61" s="160" t="s">
        <v>377</v>
      </c>
      <c r="C61" s="151" t="s">
        <v>5</v>
      </c>
      <c r="D61" s="272" t="s">
        <v>378</v>
      </c>
      <c r="E61" s="168" t="s">
        <v>223</v>
      </c>
    </row>
    <row r="62" spans="1:5" s="270" customFormat="1" ht="45.75" customHeight="1" x14ac:dyDescent="0.2">
      <c r="A62" s="781"/>
      <c r="B62" s="160" t="s">
        <v>377</v>
      </c>
      <c r="C62" s="151" t="s">
        <v>5</v>
      </c>
      <c r="D62" s="272" t="s">
        <v>379</v>
      </c>
      <c r="E62" s="175" t="s">
        <v>223</v>
      </c>
    </row>
    <row r="63" spans="1:5" s="270" customFormat="1" ht="37.5" customHeight="1" x14ac:dyDescent="0.2">
      <c r="A63" s="781"/>
      <c r="B63" s="134" t="s">
        <v>380</v>
      </c>
      <c r="C63" s="135" t="s">
        <v>5</v>
      </c>
      <c r="D63" s="139" t="s">
        <v>330</v>
      </c>
      <c r="E63" s="168"/>
    </row>
    <row r="64" spans="1:5" s="270" customFormat="1" ht="49.5" customHeight="1" x14ac:dyDescent="0.2">
      <c r="A64" s="781"/>
      <c r="B64" s="134" t="s">
        <v>381</v>
      </c>
      <c r="C64" s="151" t="s">
        <v>5</v>
      </c>
      <c r="D64" s="287" t="s">
        <v>330</v>
      </c>
      <c r="E64" s="173" t="s">
        <v>382</v>
      </c>
    </row>
    <row r="65" spans="1:5" s="270" customFormat="1" ht="37.5" customHeight="1" x14ac:dyDescent="0.2">
      <c r="A65" s="781"/>
      <c r="B65" s="134" t="s">
        <v>383</v>
      </c>
      <c r="C65" s="151" t="s">
        <v>5</v>
      </c>
      <c r="D65" s="287" t="s">
        <v>330</v>
      </c>
      <c r="E65" s="173" t="s">
        <v>382</v>
      </c>
    </row>
    <row r="66" spans="1:5" s="270" customFormat="1" ht="37.5" customHeight="1" x14ac:dyDescent="0.2">
      <c r="A66" s="781"/>
      <c r="B66" s="274" t="s">
        <v>390</v>
      </c>
      <c r="C66" s="155" t="s">
        <v>5</v>
      </c>
      <c r="D66" s="273" t="s">
        <v>330</v>
      </c>
      <c r="E66" s="173" t="s">
        <v>382</v>
      </c>
    </row>
    <row r="67" spans="1:5" s="270" customFormat="1" ht="25.5" customHeight="1" x14ac:dyDescent="0.2">
      <c r="A67" s="782"/>
      <c r="B67" s="137" t="s">
        <v>384</v>
      </c>
      <c r="C67" s="159" t="s">
        <v>5</v>
      </c>
      <c r="D67" s="292" t="s">
        <v>330</v>
      </c>
      <c r="E67" s="283"/>
    </row>
    <row r="68" spans="1:5" s="270" customFormat="1" ht="64.5" customHeight="1" x14ac:dyDescent="0.2">
      <c r="A68" s="780" t="s">
        <v>391</v>
      </c>
      <c r="B68" s="142" t="s">
        <v>386</v>
      </c>
      <c r="C68" s="276" t="s">
        <v>5</v>
      </c>
      <c r="D68" s="275" t="s">
        <v>198</v>
      </c>
      <c r="E68" s="176" t="s">
        <v>222</v>
      </c>
    </row>
    <row r="69" spans="1:5" s="270" customFormat="1" ht="37.5" customHeight="1" x14ac:dyDescent="0.2">
      <c r="A69" s="781"/>
      <c r="B69" s="138" t="s">
        <v>374</v>
      </c>
      <c r="C69" s="151" t="s">
        <v>5</v>
      </c>
      <c r="D69" s="287" t="s">
        <v>330</v>
      </c>
      <c r="E69" s="168"/>
    </row>
    <row r="70" spans="1:5" s="270" customFormat="1" ht="37.5" customHeight="1" x14ac:dyDescent="0.2">
      <c r="A70" s="781"/>
      <c r="B70" s="140" t="s">
        <v>375</v>
      </c>
      <c r="C70" s="304" t="s">
        <v>5</v>
      </c>
      <c r="D70" s="136" t="s">
        <v>198</v>
      </c>
      <c r="E70" s="168"/>
    </row>
    <row r="71" spans="1:5" s="270" customFormat="1" ht="37.5" customHeight="1" x14ac:dyDescent="0.2">
      <c r="A71" s="781"/>
      <c r="B71" s="160" t="s">
        <v>377</v>
      </c>
      <c r="C71" s="151" t="s">
        <v>5</v>
      </c>
      <c r="D71" s="272" t="s">
        <v>378</v>
      </c>
      <c r="E71" s="168" t="s">
        <v>223</v>
      </c>
    </row>
    <row r="72" spans="1:5" s="270" customFormat="1" ht="51" customHeight="1" x14ac:dyDescent="0.2">
      <c r="A72" s="781"/>
      <c r="B72" s="160" t="s">
        <v>377</v>
      </c>
      <c r="C72" s="151" t="s">
        <v>5</v>
      </c>
      <c r="D72" s="272" t="s">
        <v>379</v>
      </c>
      <c r="E72" s="175" t="s">
        <v>223</v>
      </c>
    </row>
    <row r="73" spans="1:5" s="270" customFormat="1" ht="37.5" customHeight="1" x14ac:dyDescent="0.2">
      <c r="A73" s="781"/>
      <c r="B73" s="134" t="s">
        <v>380</v>
      </c>
      <c r="C73" s="135" t="s">
        <v>5</v>
      </c>
      <c r="D73" s="139" t="s">
        <v>330</v>
      </c>
      <c r="E73" s="168"/>
    </row>
    <row r="74" spans="1:5" s="270" customFormat="1" ht="47.25" customHeight="1" x14ac:dyDescent="0.2">
      <c r="A74" s="781"/>
      <c r="B74" s="134" t="s">
        <v>381</v>
      </c>
      <c r="C74" s="151" t="s">
        <v>5</v>
      </c>
      <c r="D74" s="287" t="s">
        <v>330</v>
      </c>
      <c r="E74" s="173" t="s">
        <v>382</v>
      </c>
    </row>
    <row r="75" spans="1:5" s="270" customFormat="1" ht="37.5" customHeight="1" x14ac:dyDescent="0.2">
      <c r="A75" s="781"/>
      <c r="B75" s="134" t="s">
        <v>383</v>
      </c>
      <c r="C75" s="151" t="s">
        <v>5</v>
      </c>
      <c r="D75" s="287" t="s">
        <v>330</v>
      </c>
      <c r="E75" s="173" t="s">
        <v>382</v>
      </c>
    </row>
    <row r="76" spans="1:5" s="270" customFormat="1" ht="37.5" customHeight="1" x14ac:dyDescent="0.2">
      <c r="A76" s="781"/>
      <c r="B76" s="274" t="s">
        <v>390</v>
      </c>
      <c r="C76" s="155" t="s">
        <v>5</v>
      </c>
      <c r="D76" s="273" t="s">
        <v>330</v>
      </c>
      <c r="E76" s="173" t="s">
        <v>382</v>
      </c>
    </row>
    <row r="77" spans="1:5" s="270" customFormat="1" ht="37.5" customHeight="1" x14ac:dyDescent="0.2">
      <c r="A77" s="781"/>
      <c r="B77" s="138" t="s">
        <v>384</v>
      </c>
      <c r="C77" s="151" t="s">
        <v>5</v>
      </c>
      <c r="D77" s="287" t="s">
        <v>330</v>
      </c>
      <c r="E77" s="168"/>
    </row>
    <row r="78" spans="1:5" s="270" customFormat="1" ht="37.5" customHeight="1" x14ac:dyDescent="0.2">
      <c r="A78" s="782"/>
      <c r="B78" s="137" t="s">
        <v>388</v>
      </c>
      <c r="C78" s="285" t="s">
        <v>5</v>
      </c>
      <c r="D78" s="284" t="s">
        <v>330</v>
      </c>
      <c r="E78" s="283"/>
    </row>
    <row r="79" spans="1:5" s="270" customFormat="1" ht="27" customHeight="1" x14ac:dyDescent="0.2">
      <c r="A79" s="780" t="s">
        <v>224</v>
      </c>
      <c r="B79" s="274" t="s">
        <v>283</v>
      </c>
      <c r="C79" s="151" t="s">
        <v>5</v>
      </c>
      <c r="D79" s="273" t="s">
        <v>392</v>
      </c>
      <c r="E79" s="173"/>
    </row>
    <row r="80" spans="1:5" s="270" customFormat="1" ht="27" customHeight="1" x14ac:dyDescent="0.2">
      <c r="A80" s="781"/>
      <c r="B80" s="274" t="s">
        <v>227</v>
      </c>
      <c r="C80" s="299" t="s">
        <v>5</v>
      </c>
      <c r="D80" s="273" t="s">
        <v>392</v>
      </c>
      <c r="E80" s="173"/>
    </row>
    <row r="81" spans="1:5" s="270" customFormat="1" ht="39" customHeight="1" x14ac:dyDescent="0.2">
      <c r="A81" s="782"/>
      <c r="B81" s="144" t="s">
        <v>284</v>
      </c>
      <c r="C81" s="159" t="s">
        <v>5</v>
      </c>
      <c r="D81" s="292" t="s">
        <v>330</v>
      </c>
      <c r="E81" s="145" t="s">
        <v>369</v>
      </c>
    </row>
    <row r="82" spans="1:5" s="270" customFormat="1" ht="27" customHeight="1" x14ac:dyDescent="0.2">
      <c r="A82" s="780" t="s">
        <v>393</v>
      </c>
      <c r="B82" s="142" t="s">
        <v>285</v>
      </c>
      <c r="C82" s="276" t="s">
        <v>5</v>
      </c>
      <c r="D82" s="275" t="s">
        <v>196</v>
      </c>
      <c r="E82" s="176"/>
    </row>
    <row r="83" spans="1:5" s="270" customFormat="1" ht="27.75" customHeight="1" x14ac:dyDescent="0.2">
      <c r="A83" s="781"/>
      <c r="B83" s="160" t="s">
        <v>226</v>
      </c>
      <c r="C83" s="151" t="s">
        <v>5</v>
      </c>
      <c r="D83" s="287" t="s">
        <v>196</v>
      </c>
      <c r="E83" s="175" t="s">
        <v>225</v>
      </c>
    </row>
    <row r="84" spans="1:5" s="270" customFormat="1" ht="30.75" customHeight="1" x14ac:dyDescent="0.2">
      <c r="A84" s="781"/>
      <c r="B84" s="160" t="s">
        <v>286</v>
      </c>
      <c r="C84" s="151" t="s">
        <v>5</v>
      </c>
      <c r="D84" s="287" t="s">
        <v>196</v>
      </c>
      <c r="E84" s="168" t="s">
        <v>369</v>
      </c>
    </row>
    <row r="85" spans="1:5" s="270" customFormat="1" ht="24" customHeight="1" x14ac:dyDescent="0.2">
      <c r="A85" s="782"/>
      <c r="B85" s="274" t="s">
        <v>227</v>
      </c>
      <c r="C85" s="155" t="s">
        <v>22</v>
      </c>
      <c r="D85" s="273" t="s">
        <v>394</v>
      </c>
      <c r="E85" s="303"/>
    </row>
    <row r="86" spans="1:5" s="270" customFormat="1" ht="27" customHeight="1" x14ac:dyDescent="0.2">
      <c r="A86" s="780" t="s">
        <v>395</v>
      </c>
      <c r="B86" s="142" t="s">
        <v>396</v>
      </c>
      <c r="C86" s="276" t="s">
        <v>5</v>
      </c>
      <c r="D86" s="275" t="s">
        <v>196</v>
      </c>
      <c r="E86" s="176"/>
    </row>
    <row r="87" spans="1:5" s="270" customFormat="1" ht="27" customHeight="1" x14ac:dyDescent="0.2">
      <c r="A87" s="781"/>
      <c r="B87" s="274" t="s">
        <v>397</v>
      </c>
      <c r="C87" s="151" t="s">
        <v>5</v>
      </c>
      <c r="D87" s="287" t="s">
        <v>196</v>
      </c>
      <c r="E87" s="173"/>
    </row>
    <row r="88" spans="1:5" s="270" customFormat="1" ht="33" customHeight="1" x14ac:dyDescent="0.2">
      <c r="A88" s="781"/>
      <c r="B88" s="160" t="s">
        <v>287</v>
      </c>
      <c r="C88" s="151" t="s">
        <v>5</v>
      </c>
      <c r="D88" s="287" t="s">
        <v>196</v>
      </c>
      <c r="E88" s="168" t="s">
        <v>225</v>
      </c>
    </row>
    <row r="89" spans="1:5" s="270" customFormat="1" ht="27" customHeight="1" x14ac:dyDescent="0.2">
      <c r="A89" s="781"/>
      <c r="B89" s="160" t="s">
        <v>288</v>
      </c>
      <c r="C89" s="151" t="s">
        <v>5</v>
      </c>
      <c r="D89" s="287" t="s">
        <v>330</v>
      </c>
      <c r="E89" s="168"/>
    </row>
    <row r="90" spans="1:5" s="270" customFormat="1" ht="39" customHeight="1" x14ac:dyDescent="0.2">
      <c r="A90" s="781"/>
      <c r="B90" s="158" t="s">
        <v>289</v>
      </c>
      <c r="C90" s="302" t="s">
        <v>5</v>
      </c>
      <c r="D90" s="288" t="s">
        <v>330</v>
      </c>
      <c r="E90" s="301"/>
    </row>
    <row r="91" spans="1:5" s="270" customFormat="1" ht="39" customHeight="1" x14ac:dyDescent="0.2">
      <c r="A91" s="781"/>
      <c r="B91" s="160" t="s">
        <v>398</v>
      </c>
      <c r="C91" s="151" t="s">
        <v>5</v>
      </c>
      <c r="D91" s="287" t="s">
        <v>196</v>
      </c>
      <c r="E91" s="168" t="s">
        <v>369</v>
      </c>
    </row>
    <row r="92" spans="1:5" s="270" customFormat="1" ht="27" customHeight="1" x14ac:dyDescent="0.2">
      <c r="A92" s="782"/>
      <c r="B92" s="274" t="s">
        <v>227</v>
      </c>
      <c r="C92" s="299" t="s">
        <v>5</v>
      </c>
      <c r="D92" s="273" t="s">
        <v>392</v>
      </c>
      <c r="E92" s="175"/>
    </row>
    <row r="93" spans="1:5" s="270" customFormat="1" ht="27" customHeight="1" x14ac:dyDescent="0.2">
      <c r="A93" s="780" t="s">
        <v>273</v>
      </c>
      <c r="B93" s="289" t="s">
        <v>231</v>
      </c>
      <c r="C93" s="147" t="s">
        <v>5</v>
      </c>
      <c r="D93" s="163" t="s">
        <v>196</v>
      </c>
      <c r="E93" s="176"/>
    </row>
    <row r="94" spans="1:5" s="270" customFormat="1" ht="27" customHeight="1" x14ac:dyDescent="0.2">
      <c r="A94" s="782"/>
      <c r="B94" s="144" t="s">
        <v>232</v>
      </c>
      <c r="C94" s="159" t="s">
        <v>5</v>
      </c>
      <c r="D94" s="292" t="s">
        <v>198</v>
      </c>
      <c r="E94" s="145"/>
    </row>
    <row r="95" spans="1:5" s="270" customFormat="1" ht="29.25" customHeight="1" x14ac:dyDescent="0.2">
      <c r="A95" s="780" t="s">
        <v>399</v>
      </c>
      <c r="B95" s="289" t="s">
        <v>400</v>
      </c>
      <c r="C95" s="147" t="s">
        <v>5</v>
      </c>
      <c r="D95" s="280" t="s">
        <v>330</v>
      </c>
      <c r="E95" s="263"/>
    </row>
    <row r="96" spans="1:5" s="270" customFormat="1" ht="49.5" customHeight="1" x14ac:dyDescent="0.2">
      <c r="A96" s="781"/>
      <c r="B96" s="160" t="s">
        <v>401</v>
      </c>
      <c r="C96" s="151" t="s">
        <v>5</v>
      </c>
      <c r="D96" s="136" t="s">
        <v>198</v>
      </c>
      <c r="E96" s="300" t="s">
        <v>402</v>
      </c>
    </row>
    <row r="97" spans="1:5" s="270" customFormat="1" ht="41.25" customHeight="1" x14ac:dyDescent="0.2">
      <c r="A97" s="781"/>
      <c r="B97" s="274" t="s">
        <v>403</v>
      </c>
      <c r="C97" s="155" t="s">
        <v>5</v>
      </c>
      <c r="D97" s="273" t="s">
        <v>198</v>
      </c>
      <c r="E97" s="291"/>
    </row>
    <row r="98" spans="1:5" s="270" customFormat="1" ht="29.25" customHeight="1" x14ac:dyDescent="0.2">
      <c r="A98" s="782"/>
      <c r="B98" s="144" t="s">
        <v>239</v>
      </c>
      <c r="C98" s="285" t="s">
        <v>5</v>
      </c>
      <c r="D98" s="284" t="s">
        <v>404</v>
      </c>
      <c r="E98" s="264"/>
    </row>
    <row r="99" spans="1:5" s="270" customFormat="1" ht="32.25" customHeight="1" x14ac:dyDescent="0.2">
      <c r="A99" s="780" t="s">
        <v>233</v>
      </c>
      <c r="B99" s="142" t="s">
        <v>405</v>
      </c>
      <c r="C99" s="276" t="s">
        <v>5</v>
      </c>
      <c r="D99" s="275" t="s">
        <v>197</v>
      </c>
      <c r="E99" s="176"/>
    </row>
    <row r="100" spans="1:5" s="270" customFormat="1" ht="60.75" customHeight="1" x14ac:dyDescent="0.2">
      <c r="A100" s="781"/>
      <c r="B100" s="160" t="s">
        <v>406</v>
      </c>
      <c r="C100" s="151" t="s">
        <v>5</v>
      </c>
      <c r="D100" s="287" t="s">
        <v>330</v>
      </c>
      <c r="E100" s="168" t="s">
        <v>234</v>
      </c>
    </row>
    <row r="101" spans="1:5" s="270" customFormat="1" ht="27" customHeight="1" x14ac:dyDescent="0.2">
      <c r="A101" s="781"/>
      <c r="B101" s="160" t="s">
        <v>235</v>
      </c>
      <c r="C101" s="151" t="s">
        <v>5</v>
      </c>
      <c r="D101" s="287" t="s">
        <v>330</v>
      </c>
      <c r="E101" s="168"/>
    </row>
    <row r="102" spans="1:5" s="270" customFormat="1" ht="35.15" customHeight="1" x14ac:dyDescent="0.2">
      <c r="A102" s="781"/>
      <c r="B102" s="160" t="s">
        <v>407</v>
      </c>
      <c r="C102" s="151" t="s">
        <v>5</v>
      </c>
      <c r="D102" s="287" t="s">
        <v>330</v>
      </c>
      <c r="E102" s="168" t="s">
        <v>236</v>
      </c>
    </row>
    <row r="103" spans="1:5" s="270" customFormat="1" ht="35.15" customHeight="1" x14ac:dyDescent="0.2">
      <c r="A103" s="781"/>
      <c r="B103" s="160" t="s">
        <v>408</v>
      </c>
      <c r="C103" s="151" t="s">
        <v>5</v>
      </c>
      <c r="D103" s="287" t="s">
        <v>237</v>
      </c>
      <c r="E103" s="168" t="s">
        <v>238</v>
      </c>
    </row>
    <row r="104" spans="1:5" s="270" customFormat="1" ht="27" customHeight="1" x14ac:dyDescent="0.2">
      <c r="A104" s="781"/>
      <c r="B104" s="160" t="s">
        <v>239</v>
      </c>
      <c r="C104" s="151" t="s">
        <v>5</v>
      </c>
      <c r="D104" s="287" t="s">
        <v>330</v>
      </c>
      <c r="E104" s="168"/>
    </row>
    <row r="105" spans="1:5" s="270" customFormat="1" ht="27" customHeight="1" x14ac:dyDescent="0.2">
      <c r="A105" s="782"/>
      <c r="B105" s="286" t="s">
        <v>240</v>
      </c>
      <c r="C105" s="285" t="s">
        <v>5</v>
      </c>
      <c r="D105" s="284" t="s">
        <v>241</v>
      </c>
      <c r="E105" s="283"/>
    </row>
    <row r="106" spans="1:5" s="270" customFormat="1" ht="39" customHeight="1" x14ac:dyDescent="0.2">
      <c r="A106" s="780" t="s">
        <v>227</v>
      </c>
      <c r="B106" s="277" t="s">
        <v>409</v>
      </c>
      <c r="C106" s="299" t="s">
        <v>5</v>
      </c>
      <c r="D106" s="297" t="s">
        <v>330</v>
      </c>
      <c r="E106" s="176" t="s">
        <v>410</v>
      </c>
    </row>
    <row r="107" spans="1:5" s="270" customFormat="1" ht="39" customHeight="1" x14ac:dyDescent="0.2">
      <c r="A107" s="781"/>
      <c r="B107" s="160" t="s">
        <v>411</v>
      </c>
      <c r="C107" s="151" t="s">
        <v>5</v>
      </c>
      <c r="D107" s="287" t="s">
        <v>196</v>
      </c>
      <c r="E107" s="175" t="s">
        <v>225</v>
      </c>
    </row>
    <row r="108" spans="1:5" s="270" customFormat="1" ht="39" customHeight="1" x14ac:dyDescent="0.2">
      <c r="A108" s="781"/>
      <c r="B108" s="160" t="s">
        <v>412</v>
      </c>
      <c r="C108" s="151" t="s">
        <v>5</v>
      </c>
      <c r="D108" s="287" t="s">
        <v>196</v>
      </c>
      <c r="E108" s="168" t="s">
        <v>228</v>
      </c>
    </row>
    <row r="109" spans="1:5" s="270" customFormat="1" ht="27" customHeight="1" x14ac:dyDescent="0.2">
      <c r="A109" s="781"/>
      <c r="B109" s="160" t="s">
        <v>413</v>
      </c>
      <c r="C109" s="151" t="s">
        <v>5</v>
      </c>
      <c r="D109" s="287" t="s">
        <v>330</v>
      </c>
      <c r="E109" s="168" t="s">
        <v>331</v>
      </c>
    </row>
    <row r="110" spans="1:5" s="270" customFormat="1" ht="35.25" customHeight="1" x14ac:dyDescent="0.2">
      <c r="A110" s="781"/>
      <c r="B110" s="160" t="s">
        <v>414</v>
      </c>
      <c r="C110" s="151" t="s">
        <v>5</v>
      </c>
      <c r="D110" s="287" t="s">
        <v>196</v>
      </c>
      <c r="E110" s="168" t="s">
        <v>225</v>
      </c>
    </row>
    <row r="111" spans="1:5" s="270" customFormat="1" ht="35.25" customHeight="1" x14ac:dyDescent="0.2">
      <c r="A111" s="781"/>
      <c r="B111" s="160" t="s">
        <v>415</v>
      </c>
      <c r="C111" s="151" t="s">
        <v>5</v>
      </c>
      <c r="D111" s="287" t="s">
        <v>196</v>
      </c>
      <c r="E111" s="175" t="s">
        <v>225</v>
      </c>
    </row>
    <row r="112" spans="1:5" s="270" customFormat="1" ht="30.75" customHeight="1" x14ac:dyDescent="0.2">
      <c r="A112" s="781"/>
      <c r="B112" s="160" t="s">
        <v>229</v>
      </c>
      <c r="C112" s="155" t="s">
        <v>5</v>
      </c>
      <c r="D112" s="273" t="s">
        <v>196</v>
      </c>
      <c r="E112" s="168" t="s">
        <v>225</v>
      </c>
    </row>
    <row r="113" spans="1:5" s="270" customFormat="1" ht="48.75" customHeight="1" x14ac:dyDescent="0.2">
      <c r="A113" s="781"/>
      <c r="B113" s="277" t="s">
        <v>416</v>
      </c>
      <c r="C113" s="151" t="s">
        <v>5</v>
      </c>
      <c r="D113" s="287" t="s">
        <v>196</v>
      </c>
      <c r="E113" s="168" t="s">
        <v>225</v>
      </c>
    </row>
    <row r="114" spans="1:5" s="270" customFormat="1" ht="34.5" customHeight="1" x14ac:dyDescent="0.2">
      <c r="A114" s="781"/>
      <c r="B114" s="277" t="s">
        <v>417</v>
      </c>
      <c r="C114" s="151" t="s">
        <v>5</v>
      </c>
      <c r="D114" s="287" t="s">
        <v>196</v>
      </c>
      <c r="E114" s="175" t="s">
        <v>225</v>
      </c>
    </row>
    <row r="115" spans="1:5" s="270" customFormat="1" ht="51.75" customHeight="1" x14ac:dyDescent="0.2">
      <c r="A115" s="781"/>
      <c r="B115" s="274" t="s">
        <v>418</v>
      </c>
      <c r="C115" s="299" t="s">
        <v>5</v>
      </c>
      <c r="D115" s="273" t="s">
        <v>392</v>
      </c>
      <c r="E115" s="168"/>
    </row>
    <row r="116" spans="1:5" s="270" customFormat="1" ht="48.75" customHeight="1" x14ac:dyDescent="0.2">
      <c r="A116" s="782"/>
      <c r="B116" s="274" t="s">
        <v>419</v>
      </c>
      <c r="C116" s="151" t="s">
        <v>5</v>
      </c>
      <c r="D116" s="273" t="s">
        <v>392</v>
      </c>
      <c r="E116" s="298"/>
    </row>
    <row r="117" spans="1:5" s="270" customFormat="1" ht="29.25" customHeight="1" x14ac:dyDescent="0.2">
      <c r="A117" s="780" t="s">
        <v>420</v>
      </c>
      <c r="B117" s="142" t="s">
        <v>421</v>
      </c>
      <c r="C117" s="276" t="s">
        <v>5</v>
      </c>
      <c r="D117" s="275" t="s">
        <v>422</v>
      </c>
      <c r="E117" s="143"/>
    </row>
    <row r="118" spans="1:5" s="270" customFormat="1" ht="29.25" customHeight="1" x14ac:dyDescent="0.2">
      <c r="A118" s="781"/>
      <c r="B118" s="160" t="s">
        <v>239</v>
      </c>
      <c r="C118" s="151" t="s">
        <v>5</v>
      </c>
      <c r="D118" s="287" t="s">
        <v>196</v>
      </c>
      <c r="E118" s="291"/>
    </row>
    <row r="119" spans="1:5" s="270" customFormat="1" ht="39" x14ac:dyDescent="0.2">
      <c r="A119" s="781"/>
      <c r="B119" s="277" t="s">
        <v>423</v>
      </c>
      <c r="C119" s="151" t="s">
        <v>5</v>
      </c>
      <c r="D119" s="297" t="s">
        <v>424</v>
      </c>
      <c r="E119" s="290"/>
    </row>
    <row r="120" spans="1:5" s="270" customFormat="1" ht="47.25" customHeight="1" x14ac:dyDescent="0.2">
      <c r="A120" s="782"/>
      <c r="B120" s="144" t="s">
        <v>425</v>
      </c>
      <c r="C120" s="159" t="s">
        <v>5</v>
      </c>
      <c r="D120" s="172" t="s">
        <v>424</v>
      </c>
      <c r="E120" s="296"/>
    </row>
    <row r="121" spans="1:5" s="270" customFormat="1" ht="48.75" customHeight="1" x14ac:dyDescent="0.2">
      <c r="A121" s="780" t="s">
        <v>426</v>
      </c>
      <c r="B121" s="142" t="s">
        <v>427</v>
      </c>
      <c r="C121" s="276" t="s">
        <v>5</v>
      </c>
      <c r="D121" s="275" t="s">
        <v>422</v>
      </c>
      <c r="E121" s="143"/>
    </row>
    <row r="122" spans="1:5" s="270" customFormat="1" ht="60.75" customHeight="1" x14ac:dyDescent="0.2">
      <c r="A122" s="781"/>
      <c r="B122" s="160" t="s">
        <v>428</v>
      </c>
      <c r="C122" s="151" t="s">
        <v>5</v>
      </c>
      <c r="D122" s="287" t="s">
        <v>196</v>
      </c>
      <c r="E122" s="291"/>
    </row>
    <row r="123" spans="1:5" s="270" customFormat="1" ht="48.75" customHeight="1" x14ac:dyDescent="0.2">
      <c r="A123" s="781"/>
      <c r="B123" s="160" t="s">
        <v>429</v>
      </c>
      <c r="C123" s="151" t="s">
        <v>5</v>
      </c>
      <c r="D123" s="287" t="s">
        <v>196</v>
      </c>
      <c r="E123" s="291"/>
    </row>
    <row r="124" spans="1:5" s="270" customFormat="1" ht="45.75" customHeight="1" x14ac:dyDescent="0.2">
      <c r="A124" s="781"/>
      <c r="B124" s="160" t="s">
        <v>430</v>
      </c>
      <c r="C124" s="151" t="s">
        <v>5</v>
      </c>
      <c r="D124" s="287" t="s">
        <v>422</v>
      </c>
      <c r="E124" s="291"/>
    </row>
    <row r="125" spans="1:5" s="270" customFormat="1" ht="60.75" customHeight="1" x14ac:dyDescent="0.2">
      <c r="A125" s="781"/>
      <c r="B125" s="160" t="s">
        <v>431</v>
      </c>
      <c r="C125" s="151" t="s">
        <v>5</v>
      </c>
      <c r="D125" s="287" t="s">
        <v>196</v>
      </c>
      <c r="E125" s="291"/>
    </row>
    <row r="126" spans="1:5" s="270" customFormat="1" ht="46.5" customHeight="1" x14ac:dyDescent="0.2">
      <c r="A126" s="781"/>
      <c r="B126" s="160" t="s">
        <v>432</v>
      </c>
      <c r="C126" s="151" t="s">
        <v>5</v>
      </c>
      <c r="D126" s="287" t="s">
        <v>196</v>
      </c>
      <c r="E126" s="291"/>
    </row>
    <row r="127" spans="1:5" s="270" customFormat="1" ht="18" customHeight="1" x14ac:dyDescent="0.2">
      <c r="A127" s="781"/>
      <c r="B127" s="160" t="s">
        <v>433</v>
      </c>
      <c r="C127" s="151" t="s">
        <v>5</v>
      </c>
      <c r="D127" s="287" t="s">
        <v>196</v>
      </c>
      <c r="E127" s="291"/>
    </row>
    <row r="128" spans="1:5" s="270" customFormat="1" ht="18" customHeight="1" x14ac:dyDescent="0.2">
      <c r="A128" s="782"/>
      <c r="B128" s="295" t="s">
        <v>239</v>
      </c>
      <c r="C128" s="294" t="s">
        <v>5</v>
      </c>
      <c r="D128" s="293" t="s">
        <v>196</v>
      </c>
      <c r="E128" s="290"/>
    </row>
    <row r="129" spans="1:5" s="270" customFormat="1" ht="30" customHeight="1" x14ac:dyDescent="0.2">
      <c r="A129" s="780" t="s">
        <v>434</v>
      </c>
      <c r="B129" s="142" t="s">
        <v>435</v>
      </c>
      <c r="C129" s="276" t="s">
        <v>5</v>
      </c>
      <c r="D129" s="275" t="s">
        <v>197</v>
      </c>
      <c r="E129" s="176"/>
    </row>
    <row r="130" spans="1:5" s="270" customFormat="1" ht="45.75" customHeight="1" x14ac:dyDescent="0.2">
      <c r="A130" s="781"/>
      <c r="B130" s="274" t="s">
        <v>436</v>
      </c>
      <c r="C130" s="155" t="s">
        <v>5</v>
      </c>
      <c r="D130" s="273" t="s">
        <v>196</v>
      </c>
      <c r="E130" s="168" t="s">
        <v>292</v>
      </c>
    </row>
    <row r="131" spans="1:5" s="270" customFormat="1" ht="20.149999999999999" customHeight="1" x14ac:dyDescent="0.2">
      <c r="A131" s="781"/>
      <c r="B131" s="160" t="s">
        <v>244</v>
      </c>
      <c r="C131" s="151" t="s">
        <v>5</v>
      </c>
      <c r="D131" s="287" t="s">
        <v>392</v>
      </c>
      <c r="E131" s="168"/>
    </row>
    <row r="132" spans="1:5" s="270" customFormat="1" ht="20.149999999999999" customHeight="1" x14ac:dyDescent="0.2">
      <c r="A132" s="781"/>
      <c r="B132" s="160" t="s">
        <v>235</v>
      </c>
      <c r="C132" s="151" t="s">
        <v>5</v>
      </c>
      <c r="D132" s="287" t="s">
        <v>330</v>
      </c>
      <c r="E132" s="168"/>
    </row>
    <row r="133" spans="1:5" s="270" customFormat="1" ht="42.75" customHeight="1" x14ac:dyDescent="0.2">
      <c r="A133" s="781"/>
      <c r="B133" s="160" t="s">
        <v>437</v>
      </c>
      <c r="C133" s="151" t="s">
        <v>5</v>
      </c>
      <c r="D133" s="287" t="s">
        <v>330</v>
      </c>
      <c r="E133" s="168" t="s">
        <v>292</v>
      </c>
    </row>
    <row r="134" spans="1:5" s="270" customFormat="1" ht="35.15" customHeight="1" x14ac:dyDescent="0.2">
      <c r="A134" s="781"/>
      <c r="B134" s="138" t="s">
        <v>438</v>
      </c>
      <c r="C134" s="151" t="s">
        <v>5</v>
      </c>
      <c r="D134" s="287" t="s">
        <v>237</v>
      </c>
      <c r="E134" s="168" t="s">
        <v>247</v>
      </c>
    </row>
    <row r="135" spans="1:5" s="270" customFormat="1" ht="22.5" customHeight="1" x14ac:dyDescent="0.2">
      <c r="A135" s="781"/>
      <c r="B135" s="160" t="s">
        <v>239</v>
      </c>
      <c r="C135" s="151" t="s">
        <v>5</v>
      </c>
      <c r="D135" s="287" t="s">
        <v>196</v>
      </c>
      <c r="E135" s="168"/>
    </row>
    <row r="136" spans="1:5" s="270" customFormat="1" ht="22.5" customHeight="1" x14ac:dyDescent="0.2">
      <c r="A136" s="782"/>
      <c r="B136" s="144" t="s">
        <v>240</v>
      </c>
      <c r="C136" s="159" t="s">
        <v>5</v>
      </c>
      <c r="D136" s="292" t="s">
        <v>241</v>
      </c>
      <c r="E136" s="145"/>
    </row>
    <row r="137" spans="1:5" s="270" customFormat="1" ht="15" customHeight="1" x14ac:dyDescent="0.2">
      <c r="A137" s="780" t="s">
        <v>439</v>
      </c>
      <c r="B137" s="142" t="s">
        <v>242</v>
      </c>
      <c r="C137" s="276" t="s">
        <v>5</v>
      </c>
      <c r="D137" s="275" t="s">
        <v>197</v>
      </c>
      <c r="E137" s="143"/>
    </row>
    <row r="138" spans="1:5" s="270" customFormat="1" ht="26" x14ac:dyDescent="0.2">
      <c r="A138" s="781"/>
      <c r="B138" s="160" t="s">
        <v>243</v>
      </c>
      <c r="C138" s="151" t="s">
        <v>5</v>
      </c>
      <c r="D138" s="287" t="s">
        <v>392</v>
      </c>
      <c r="E138" s="291" t="s">
        <v>292</v>
      </c>
    </row>
    <row r="139" spans="1:5" s="270" customFormat="1" ht="15" customHeight="1" x14ac:dyDescent="0.2">
      <c r="A139" s="781"/>
      <c r="B139" s="160" t="s">
        <v>244</v>
      </c>
      <c r="C139" s="151" t="s">
        <v>5</v>
      </c>
      <c r="D139" s="287" t="s">
        <v>392</v>
      </c>
      <c r="E139" s="291"/>
    </row>
    <row r="140" spans="1:5" s="270" customFormat="1" ht="15" customHeight="1" x14ac:dyDescent="0.2">
      <c r="A140" s="781"/>
      <c r="B140" s="160" t="s">
        <v>235</v>
      </c>
      <c r="C140" s="151" t="s">
        <v>5</v>
      </c>
      <c r="D140" s="287" t="s">
        <v>330</v>
      </c>
      <c r="E140" s="291"/>
    </row>
    <row r="141" spans="1:5" s="270" customFormat="1" ht="26" x14ac:dyDescent="0.2">
      <c r="A141" s="781"/>
      <c r="B141" s="160" t="s">
        <v>245</v>
      </c>
      <c r="C141" s="151" t="s">
        <v>5</v>
      </c>
      <c r="D141" s="287" t="s">
        <v>330</v>
      </c>
      <c r="E141" s="291" t="s">
        <v>292</v>
      </c>
    </row>
    <row r="142" spans="1:5" s="270" customFormat="1" ht="26" x14ac:dyDescent="0.2">
      <c r="A142" s="781"/>
      <c r="B142" s="138" t="s">
        <v>246</v>
      </c>
      <c r="C142" s="151" t="s">
        <v>5</v>
      </c>
      <c r="D142" s="287" t="s">
        <v>237</v>
      </c>
      <c r="E142" s="291" t="s">
        <v>247</v>
      </c>
    </row>
    <row r="143" spans="1:5" s="270" customFormat="1" ht="15" customHeight="1" x14ac:dyDescent="0.2">
      <c r="A143" s="781"/>
      <c r="B143" s="160" t="s">
        <v>239</v>
      </c>
      <c r="C143" s="151" t="s">
        <v>5</v>
      </c>
      <c r="D143" s="287" t="s">
        <v>330</v>
      </c>
      <c r="E143" s="291"/>
    </row>
    <row r="144" spans="1:5" s="270" customFormat="1" ht="15" customHeight="1" x14ac:dyDescent="0.2">
      <c r="A144" s="781"/>
      <c r="B144" s="160" t="s">
        <v>240</v>
      </c>
      <c r="C144" s="151" t="s">
        <v>5</v>
      </c>
      <c r="D144" s="287" t="s">
        <v>241</v>
      </c>
      <c r="E144" s="291"/>
    </row>
    <row r="145" spans="1:5" s="270" customFormat="1" ht="36.75" customHeight="1" x14ac:dyDescent="0.2">
      <c r="A145" s="782"/>
      <c r="B145" s="137" t="s">
        <v>440</v>
      </c>
      <c r="C145" s="285" t="s">
        <v>5</v>
      </c>
      <c r="D145" s="284" t="s">
        <v>330</v>
      </c>
      <c r="E145" s="290"/>
    </row>
    <row r="146" spans="1:5" s="270" customFormat="1" ht="27" customHeight="1" x14ac:dyDescent="0.2">
      <c r="A146" s="132" t="s">
        <v>248</v>
      </c>
      <c r="B146" s="133" t="s">
        <v>249</v>
      </c>
      <c r="C146" s="279" t="s">
        <v>5</v>
      </c>
      <c r="D146" s="131" t="s">
        <v>196</v>
      </c>
      <c r="E146" s="278"/>
    </row>
    <row r="147" spans="1:5" s="270" customFormat="1" ht="22.5" customHeight="1" x14ac:dyDescent="0.2">
      <c r="A147" s="780" t="s">
        <v>250</v>
      </c>
      <c r="B147" s="289" t="s">
        <v>291</v>
      </c>
      <c r="C147" s="276" t="s">
        <v>5</v>
      </c>
      <c r="D147" s="275" t="s">
        <v>197</v>
      </c>
      <c r="E147" s="164"/>
    </row>
    <row r="148" spans="1:5" s="270" customFormat="1" ht="36.75" customHeight="1" x14ac:dyDescent="0.2">
      <c r="A148" s="781"/>
      <c r="B148" s="160" t="s">
        <v>441</v>
      </c>
      <c r="C148" s="151" t="s">
        <v>5</v>
      </c>
      <c r="D148" s="288" t="s">
        <v>196</v>
      </c>
      <c r="E148" s="168"/>
    </row>
    <row r="149" spans="1:5" s="270" customFormat="1" ht="36.75" customHeight="1" x14ac:dyDescent="0.2">
      <c r="A149" s="781"/>
      <c r="B149" s="160" t="s">
        <v>442</v>
      </c>
      <c r="C149" s="151" t="s">
        <v>5</v>
      </c>
      <c r="D149" s="287" t="s">
        <v>197</v>
      </c>
      <c r="E149" s="168"/>
    </row>
    <row r="150" spans="1:5" s="270" customFormat="1" ht="36.75" customHeight="1" x14ac:dyDescent="0.2">
      <c r="A150" s="782"/>
      <c r="B150" s="286" t="s">
        <v>443</v>
      </c>
      <c r="C150" s="285" t="s">
        <v>5</v>
      </c>
      <c r="D150" s="284" t="s">
        <v>330</v>
      </c>
      <c r="E150" s="283" t="s">
        <v>225</v>
      </c>
    </row>
    <row r="151" spans="1:5" ht="39" x14ac:dyDescent="0.2">
      <c r="A151" s="780" t="s">
        <v>444</v>
      </c>
      <c r="B151" s="142" t="s">
        <v>445</v>
      </c>
      <c r="C151" s="282" t="s">
        <v>5</v>
      </c>
      <c r="D151" s="163" t="s">
        <v>198</v>
      </c>
      <c r="E151" s="143"/>
    </row>
    <row r="152" spans="1:5" ht="59.25" customHeight="1" x14ac:dyDescent="0.2">
      <c r="A152" s="782"/>
      <c r="B152" s="144" t="s">
        <v>446</v>
      </c>
      <c r="C152" s="281" t="s">
        <v>5</v>
      </c>
      <c r="D152" s="172" t="s">
        <v>198</v>
      </c>
      <c r="E152" s="145"/>
    </row>
    <row r="153" spans="1:5" s="270" customFormat="1" ht="27" customHeight="1" x14ac:dyDescent="0.2">
      <c r="A153" s="263" t="s">
        <v>251</v>
      </c>
      <c r="B153" s="204" t="s">
        <v>252</v>
      </c>
      <c r="C153" s="147" t="s">
        <v>5</v>
      </c>
      <c r="D153" s="280" t="s">
        <v>196</v>
      </c>
      <c r="E153" s="164"/>
    </row>
    <row r="154" spans="1:5" s="270" customFormat="1" ht="36" customHeight="1" x14ac:dyDescent="0.2">
      <c r="A154" s="132" t="s">
        <v>253</v>
      </c>
      <c r="B154" s="133" t="s">
        <v>447</v>
      </c>
      <c r="C154" s="279" t="s">
        <v>5</v>
      </c>
      <c r="D154" s="131" t="s">
        <v>196</v>
      </c>
      <c r="E154" s="278"/>
    </row>
    <row r="155" spans="1:5" s="270" customFormat="1" ht="44.25" customHeight="1" x14ac:dyDescent="0.2">
      <c r="A155" s="780" t="s">
        <v>448</v>
      </c>
      <c r="B155" s="146" t="s">
        <v>449</v>
      </c>
      <c r="C155" s="147" t="s">
        <v>5</v>
      </c>
      <c r="D155" s="148" t="s">
        <v>196</v>
      </c>
      <c r="E155" s="149"/>
    </row>
    <row r="156" spans="1:5" s="270" customFormat="1" ht="37.5" customHeight="1" x14ac:dyDescent="0.2">
      <c r="A156" s="781"/>
      <c r="B156" s="150" t="s">
        <v>450</v>
      </c>
      <c r="C156" s="151" t="s">
        <v>5</v>
      </c>
      <c r="D156" s="152" t="s">
        <v>330</v>
      </c>
      <c r="E156" s="153" t="s">
        <v>225</v>
      </c>
    </row>
    <row r="157" spans="1:5" s="270" customFormat="1" ht="36" customHeight="1" x14ac:dyDescent="0.2">
      <c r="A157" s="781"/>
      <c r="B157" s="150" t="s">
        <v>451</v>
      </c>
      <c r="C157" s="151" t="s">
        <v>5</v>
      </c>
      <c r="D157" s="152" t="s">
        <v>330</v>
      </c>
      <c r="E157" s="153"/>
    </row>
    <row r="158" spans="1:5" s="270" customFormat="1" ht="36" customHeight="1" x14ac:dyDescent="0.2">
      <c r="A158" s="782"/>
      <c r="B158" s="154" t="s">
        <v>452</v>
      </c>
      <c r="C158" s="155" t="s">
        <v>5</v>
      </c>
      <c r="D158" s="156" t="s">
        <v>196</v>
      </c>
      <c r="E158" s="157"/>
    </row>
    <row r="159" spans="1:5" s="270" customFormat="1" ht="22.5" customHeight="1" x14ac:dyDescent="0.2">
      <c r="A159" s="780" t="s">
        <v>453</v>
      </c>
      <c r="B159" s="142" t="s">
        <v>454</v>
      </c>
      <c r="C159" s="276" t="s">
        <v>5</v>
      </c>
      <c r="D159" s="275" t="s">
        <v>196</v>
      </c>
      <c r="E159" s="176"/>
    </row>
    <row r="160" spans="1:5" s="270" customFormat="1" ht="31.5" customHeight="1" x14ac:dyDescent="0.2">
      <c r="A160" s="781"/>
      <c r="B160" s="277" t="s">
        <v>455</v>
      </c>
      <c r="C160" s="155" t="s">
        <v>5</v>
      </c>
      <c r="D160" s="273" t="s">
        <v>196</v>
      </c>
      <c r="E160" s="168"/>
    </row>
    <row r="161" spans="1:5" s="270" customFormat="1" ht="27.75" customHeight="1" x14ac:dyDescent="0.2">
      <c r="A161" s="781"/>
      <c r="B161" s="277" t="s">
        <v>456</v>
      </c>
      <c r="C161" s="155" t="s">
        <v>5</v>
      </c>
      <c r="D161" s="273" t="s">
        <v>196</v>
      </c>
      <c r="E161" s="168"/>
    </row>
    <row r="162" spans="1:5" s="270" customFormat="1" ht="22.5" customHeight="1" x14ac:dyDescent="0.2">
      <c r="A162" s="781"/>
      <c r="B162" s="158" t="s">
        <v>457</v>
      </c>
      <c r="C162" s="151" t="s">
        <v>5</v>
      </c>
      <c r="D162" s="272" t="s">
        <v>196</v>
      </c>
      <c r="E162" s="175"/>
    </row>
    <row r="163" spans="1:5" s="270" customFormat="1" ht="28.25" customHeight="1" x14ac:dyDescent="0.2">
      <c r="A163" s="782"/>
      <c r="B163" s="144" t="s">
        <v>458</v>
      </c>
      <c r="C163" s="159" t="s">
        <v>5</v>
      </c>
      <c r="D163" s="271" t="s">
        <v>196</v>
      </c>
      <c r="E163" s="145"/>
    </row>
    <row r="164" spans="1:5" s="270" customFormat="1" ht="22.5" customHeight="1" x14ac:dyDescent="0.2">
      <c r="A164" s="780" t="s">
        <v>254</v>
      </c>
      <c r="B164" s="142" t="s">
        <v>459</v>
      </c>
      <c r="C164" s="276" t="s">
        <v>5</v>
      </c>
      <c r="D164" s="275" t="s">
        <v>196</v>
      </c>
      <c r="E164" s="176"/>
    </row>
    <row r="165" spans="1:5" s="270" customFormat="1" ht="22.5" customHeight="1" x14ac:dyDescent="0.2">
      <c r="A165" s="781"/>
      <c r="B165" s="160" t="s">
        <v>293</v>
      </c>
      <c r="C165" s="151" t="s">
        <v>5</v>
      </c>
      <c r="D165" s="272" t="s">
        <v>196</v>
      </c>
      <c r="E165" s="168"/>
    </row>
    <row r="166" spans="1:5" s="270" customFormat="1" ht="29" customHeight="1" x14ac:dyDescent="0.2">
      <c r="A166" s="781"/>
      <c r="B166" s="144" t="s">
        <v>460</v>
      </c>
      <c r="C166" s="159" t="s">
        <v>5</v>
      </c>
      <c r="D166" s="271" t="s">
        <v>196</v>
      </c>
      <c r="E166" s="145"/>
    </row>
    <row r="167" spans="1:5" s="270" customFormat="1" ht="22.5" customHeight="1" x14ac:dyDescent="0.2">
      <c r="A167" s="780" t="s">
        <v>461</v>
      </c>
      <c r="B167" s="142" t="s">
        <v>454</v>
      </c>
      <c r="C167" s="276" t="s">
        <v>5</v>
      </c>
      <c r="D167" s="275" t="s">
        <v>196</v>
      </c>
      <c r="E167" s="176"/>
    </row>
    <row r="168" spans="1:5" s="270" customFormat="1" ht="31.5" customHeight="1" x14ac:dyDescent="0.2">
      <c r="A168" s="781"/>
      <c r="B168" s="274" t="s">
        <v>462</v>
      </c>
      <c r="C168" s="155" t="s">
        <v>5</v>
      </c>
      <c r="D168" s="273" t="s">
        <v>196</v>
      </c>
      <c r="E168" s="173"/>
    </row>
    <row r="169" spans="1:5" s="270" customFormat="1" ht="32.25" customHeight="1" x14ac:dyDescent="0.2">
      <c r="A169" s="781"/>
      <c r="B169" s="274" t="s">
        <v>463</v>
      </c>
      <c r="C169" s="155" t="s">
        <v>5</v>
      </c>
      <c r="D169" s="273" t="s">
        <v>196</v>
      </c>
      <c r="E169" s="173"/>
    </row>
    <row r="170" spans="1:5" s="270" customFormat="1" ht="22.5" customHeight="1" x14ac:dyDescent="0.2">
      <c r="A170" s="781"/>
      <c r="B170" s="160" t="s">
        <v>457</v>
      </c>
      <c r="C170" s="151" t="s">
        <v>5</v>
      </c>
      <c r="D170" s="272" t="s">
        <v>196</v>
      </c>
      <c r="E170" s="168"/>
    </row>
    <row r="171" spans="1:5" s="270" customFormat="1" ht="38" customHeight="1" x14ac:dyDescent="0.2">
      <c r="A171" s="782"/>
      <c r="B171" s="144" t="s">
        <v>464</v>
      </c>
      <c r="C171" s="159" t="s">
        <v>5</v>
      </c>
      <c r="D171" s="271" t="s">
        <v>196</v>
      </c>
      <c r="E171" s="145"/>
    </row>
    <row r="172" spans="1:5" s="165" customFormat="1" ht="28.5" customHeight="1" x14ac:dyDescent="0.2">
      <c r="A172" s="777" t="s">
        <v>255</v>
      </c>
      <c r="B172" s="161" t="s">
        <v>294</v>
      </c>
      <c r="C172" s="162" t="s">
        <v>5</v>
      </c>
      <c r="D172" s="163" t="s">
        <v>330</v>
      </c>
      <c r="E172" s="164" t="s">
        <v>256</v>
      </c>
    </row>
    <row r="173" spans="1:5" s="165" customFormat="1" ht="20.149999999999999" customHeight="1" x14ac:dyDescent="0.2">
      <c r="A173" s="778"/>
      <c r="B173" s="166" t="s">
        <v>465</v>
      </c>
      <c r="C173" s="167" t="s">
        <v>5</v>
      </c>
      <c r="D173" s="136" t="s">
        <v>330</v>
      </c>
      <c r="E173" s="168" t="s">
        <v>256</v>
      </c>
    </row>
    <row r="174" spans="1:5" s="165" customFormat="1" ht="20.149999999999999" customHeight="1" x14ac:dyDescent="0.2">
      <c r="A174" s="778"/>
      <c r="B174" s="166" t="s">
        <v>295</v>
      </c>
      <c r="C174" s="167" t="s">
        <v>5</v>
      </c>
      <c r="D174" s="136" t="s">
        <v>330</v>
      </c>
      <c r="E174" s="168"/>
    </row>
    <row r="175" spans="1:5" s="165" customFormat="1" ht="20.149999999999999" customHeight="1" x14ac:dyDescent="0.2">
      <c r="A175" s="778"/>
      <c r="B175" s="166" t="s">
        <v>296</v>
      </c>
      <c r="C175" s="167" t="s">
        <v>5</v>
      </c>
      <c r="D175" s="136" t="s">
        <v>330</v>
      </c>
      <c r="E175" s="168" t="s">
        <v>257</v>
      </c>
    </row>
    <row r="176" spans="1:5" s="165" customFormat="1" ht="20.149999999999999" customHeight="1" x14ac:dyDescent="0.2">
      <c r="A176" s="778"/>
      <c r="B176" s="166" t="s">
        <v>297</v>
      </c>
      <c r="C176" s="167" t="s">
        <v>5</v>
      </c>
      <c r="D176" s="136" t="s">
        <v>392</v>
      </c>
      <c r="E176" s="168"/>
    </row>
    <row r="177" spans="1:5" s="165" customFormat="1" ht="19.5" customHeight="1" x14ac:dyDescent="0.2">
      <c r="A177" s="778"/>
      <c r="B177" s="166" t="s">
        <v>298</v>
      </c>
      <c r="C177" s="167" t="s">
        <v>5</v>
      </c>
      <c r="D177" s="136" t="s">
        <v>258</v>
      </c>
      <c r="E177" s="168"/>
    </row>
    <row r="178" spans="1:5" s="165" customFormat="1" ht="19.5" customHeight="1" x14ac:dyDescent="0.2">
      <c r="A178" s="778"/>
      <c r="B178" s="166" t="s">
        <v>299</v>
      </c>
      <c r="C178" s="167" t="s">
        <v>5</v>
      </c>
      <c r="D178" s="136"/>
      <c r="E178" s="168"/>
    </row>
    <row r="179" spans="1:5" s="165" customFormat="1" ht="32" customHeight="1" x14ac:dyDescent="0.2">
      <c r="A179" s="778"/>
      <c r="B179" s="166" t="s">
        <v>300</v>
      </c>
      <c r="C179" s="167" t="s">
        <v>5</v>
      </c>
      <c r="D179" s="136" t="s">
        <v>330</v>
      </c>
      <c r="E179" s="168"/>
    </row>
    <row r="180" spans="1:5" s="165" customFormat="1" ht="36.65" customHeight="1" x14ac:dyDescent="0.2">
      <c r="A180" s="778"/>
      <c r="B180" s="166" t="s">
        <v>466</v>
      </c>
      <c r="C180" s="167"/>
      <c r="D180" s="136"/>
      <c r="E180" s="168"/>
    </row>
    <row r="181" spans="1:5" s="165" customFormat="1" ht="43.25" customHeight="1" x14ac:dyDescent="0.2">
      <c r="A181" s="778"/>
      <c r="B181" s="166" t="s">
        <v>301</v>
      </c>
      <c r="C181" s="167" t="s">
        <v>5</v>
      </c>
      <c r="D181" s="136" t="s">
        <v>330</v>
      </c>
      <c r="E181" s="169"/>
    </row>
    <row r="182" spans="1:5" s="165" customFormat="1" ht="33" customHeight="1" x14ac:dyDescent="0.2">
      <c r="A182" s="779"/>
      <c r="B182" s="266" t="s">
        <v>467</v>
      </c>
      <c r="C182" s="171" t="s">
        <v>5</v>
      </c>
      <c r="D182" s="202" t="s">
        <v>330</v>
      </c>
      <c r="E182" s="145"/>
    </row>
    <row r="183" spans="1:5" ht="20.149999999999999" customHeight="1" x14ac:dyDescent="0.2">
      <c r="A183" s="777" t="s">
        <v>260</v>
      </c>
      <c r="B183" s="161" t="s">
        <v>294</v>
      </c>
      <c r="C183" s="162" t="s">
        <v>5</v>
      </c>
      <c r="D183" s="163" t="s">
        <v>330</v>
      </c>
      <c r="E183" s="176" t="s">
        <v>256</v>
      </c>
    </row>
    <row r="184" spans="1:5" ht="20.149999999999999" customHeight="1" x14ac:dyDescent="0.2">
      <c r="A184" s="778"/>
      <c r="B184" s="166" t="s">
        <v>465</v>
      </c>
      <c r="C184" s="167" t="s">
        <v>5</v>
      </c>
      <c r="D184" s="136" t="s">
        <v>330</v>
      </c>
      <c r="E184" s="173" t="s">
        <v>256</v>
      </c>
    </row>
    <row r="185" spans="1:5" ht="20.149999999999999" customHeight="1" x14ac:dyDescent="0.2">
      <c r="A185" s="778"/>
      <c r="B185" s="166" t="s">
        <v>295</v>
      </c>
      <c r="C185" s="167" t="s">
        <v>5</v>
      </c>
      <c r="D185" s="136" t="s">
        <v>330</v>
      </c>
      <c r="E185" s="168"/>
    </row>
    <row r="186" spans="1:5" ht="20.149999999999999" customHeight="1" x14ac:dyDescent="0.2">
      <c r="A186" s="778"/>
      <c r="B186" s="166" t="s">
        <v>296</v>
      </c>
      <c r="C186" s="167" t="s">
        <v>5</v>
      </c>
      <c r="D186" s="136" t="s">
        <v>330</v>
      </c>
      <c r="E186" s="168" t="s">
        <v>257</v>
      </c>
    </row>
    <row r="187" spans="1:5" ht="20.149999999999999" customHeight="1" x14ac:dyDescent="0.2">
      <c r="A187" s="778"/>
      <c r="B187" s="166" t="s">
        <v>297</v>
      </c>
      <c r="C187" s="167" t="s">
        <v>5</v>
      </c>
      <c r="D187" s="136" t="s">
        <v>392</v>
      </c>
      <c r="E187" s="168"/>
    </row>
    <row r="188" spans="1:5" ht="20.149999999999999" customHeight="1" x14ac:dyDescent="0.2">
      <c r="A188" s="778"/>
      <c r="B188" s="166" t="s">
        <v>298</v>
      </c>
      <c r="C188" s="167" t="s">
        <v>5</v>
      </c>
      <c r="D188" s="136" t="s">
        <v>258</v>
      </c>
      <c r="E188" s="168"/>
    </row>
    <row r="189" spans="1:5" ht="20.149999999999999" customHeight="1" x14ac:dyDescent="0.2">
      <c r="A189" s="778"/>
      <c r="B189" s="166" t="s">
        <v>302</v>
      </c>
      <c r="C189" s="167" t="s">
        <v>5</v>
      </c>
      <c r="D189" s="136"/>
      <c r="E189" s="168"/>
    </row>
    <row r="190" spans="1:5" ht="34.5" customHeight="1" x14ac:dyDescent="0.2">
      <c r="A190" s="778"/>
      <c r="B190" s="166" t="s">
        <v>300</v>
      </c>
      <c r="C190" s="167" t="s">
        <v>5</v>
      </c>
      <c r="D190" s="136" t="s">
        <v>330</v>
      </c>
      <c r="E190" s="168"/>
    </row>
    <row r="191" spans="1:5" ht="34.5" customHeight="1" x14ac:dyDescent="0.2">
      <c r="A191" s="778"/>
      <c r="B191" s="166" t="s">
        <v>468</v>
      </c>
      <c r="C191" s="167" t="s">
        <v>5</v>
      </c>
      <c r="D191" s="136" t="s">
        <v>330</v>
      </c>
      <c r="E191" s="169"/>
    </row>
    <row r="192" spans="1:5" ht="34.5" customHeight="1" x14ac:dyDescent="0.2">
      <c r="A192" s="778"/>
      <c r="B192" s="266" t="s">
        <v>467</v>
      </c>
      <c r="C192" s="171" t="s">
        <v>5</v>
      </c>
      <c r="D192" s="202" t="s">
        <v>330</v>
      </c>
      <c r="E192" s="145"/>
    </row>
    <row r="193" spans="1:5" ht="20.149999999999999" customHeight="1" x14ac:dyDescent="0.2">
      <c r="A193" s="777" t="s">
        <v>261</v>
      </c>
      <c r="B193" s="161" t="s">
        <v>294</v>
      </c>
      <c r="C193" s="162" t="s">
        <v>5</v>
      </c>
      <c r="D193" s="163" t="s">
        <v>330</v>
      </c>
      <c r="E193" s="173" t="s">
        <v>256</v>
      </c>
    </row>
    <row r="194" spans="1:5" ht="20.149999999999999" customHeight="1" x14ac:dyDescent="0.2">
      <c r="A194" s="778"/>
      <c r="B194" s="166" t="s">
        <v>465</v>
      </c>
      <c r="C194" s="167" t="s">
        <v>5</v>
      </c>
      <c r="D194" s="136" t="s">
        <v>330</v>
      </c>
      <c r="E194" s="173" t="s">
        <v>256</v>
      </c>
    </row>
    <row r="195" spans="1:5" ht="20.149999999999999" customHeight="1" x14ac:dyDescent="0.2">
      <c r="A195" s="778"/>
      <c r="B195" s="166" t="s">
        <v>295</v>
      </c>
      <c r="C195" s="167" t="s">
        <v>5</v>
      </c>
      <c r="D195" s="136" t="s">
        <v>330</v>
      </c>
      <c r="E195" s="168"/>
    </row>
    <row r="196" spans="1:5" ht="20.149999999999999" customHeight="1" x14ac:dyDescent="0.2">
      <c r="A196" s="778"/>
      <c r="B196" s="166" t="s">
        <v>296</v>
      </c>
      <c r="C196" s="167" t="s">
        <v>5</v>
      </c>
      <c r="D196" s="136" t="s">
        <v>330</v>
      </c>
      <c r="E196" s="168" t="s">
        <v>257</v>
      </c>
    </row>
    <row r="197" spans="1:5" ht="20.149999999999999" customHeight="1" x14ac:dyDescent="0.2">
      <c r="A197" s="778"/>
      <c r="B197" s="166" t="s">
        <v>297</v>
      </c>
      <c r="C197" s="167" t="s">
        <v>5</v>
      </c>
      <c r="D197" s="136" t="s">
        <v>392</v>
      </c>
      <c r="E197" s="168"/>
    </row>
    <row r="198" spans="1:5" ht="20.149999999999999" customHeight="1" x14ac:dyDescent="0.2">
      <c r="A198" s="778"/>
      <c r="B198" s="166" t="s">
        <v>298</v>
      </c>
      <c r="C198" s="167" t="s">
        <v>5</v>
      </c>
      <c r="D198" s="136" t="s">
        <v>258</v>
      </c>
      <c r="E198" s="168"/>
    </row>
    <row r="199" spans="1:5" ht="20.149999999999999" customHeight="1" x14ac:dyDescent="0.2">
      <c r="A199" s="778"/>
      <c r="B199" s="269" t="s">
        <v>303</v>
      </c>
      <c r="C199" s="167" t="s">
        <v>5</v>
      </c>
      <c r="D199" s="174"/>
      <c r="E199" s="175"/>
    </row>
    <row r="200" spans="1:5" ht="34.5" customHeight="1" x14ac:dyDescent="0.2">
      <c r="A200" s="778"/>
      <c r="B200" s="166" t="s">
        <v>300</v>
      </c>
      <c r="C200" s="167" t="s">
        <v>5</v>
      </c>
      <c r="D200" s="136" t="s">
        <v>330</v>
      </c>
      <c r="E200" s="168"/>
    </row>
    <row r="201" spans="1:5" ht="34.5" customHeight="1" x14ac:dyDescent="0.2">
      <c r="A201" s="778"/>
      <c r="B201" s="166" t="s">
        <v>468</v>
      </c>
      <c r="C201" s="167" t="s">
        <v>5</v>
      </c>
      <c r="D201" s="136" t="s">
        <v>330</v>
      </c>
      <c r="E201" s="168" t="s">
        <v>259</v>
      </c>
    </row>
    <row r="202" spans="1:5" ht="34.5" customHeight="1" x14ac:dyDescent="0.2">
      <c r="A202" s="779"/>
      <c r="B202" s="266" t="s">
        <v>589</v>
      </c>
      <c r="C202" s="171" t="s">
        <v>22</v>
      </c>
      <c r="D202" s="202" t="s">
        <v>582</v>
      </c>
      <c r="E202" s="145"/>
    </row>
    <row r="203" spans="1:5" ht="51.75" customHeight="1" x14ac:dyDescent="0.2">
      <c r="A203" s="777" t="s">
        <v>332</v>
      </c>
      <c r="B203" s="161" t="s">
        <v>469</v>
      </c>
      <c r="C203" s="162" t="s">
        <v>5</v>
      </c>
      <c r="D203" s="163" t="s">
        <v>196</v>
      </c>
      <c r="E203" s="176" t="s">
        <v>470</v>
      </c>
    </row>
    <row r="204" spans="1:5" ht="39" x14ac:dyDescent="0.2">
      <c r="A204" s="778"/>
      <c r="B204" s="177" t="s">
        <v>471</v>
      </c>
      <c r="C204" s="178"/>
      <c r="D204" s="139"/>
      <c r="E204" s="173"/>
    </row>
    <row r="205" spans="1:5" ht="62.25" customHeight="1" x14ac:dyDescent="0.2">
      <c r="A205" s="778"/>
      <c r="B205" s="177" t="s">
        <v>472</v>
      </c>
      <c r="C205" s="178"/>
      <c r="D205" s="139"/>
      <c r="E205" s="173"/>
    </row>
    <row r="206" spans="1:5" ht="72.75" customHeight="1" x14ac:dyDescent="0.2">
      <c r="A206" s="778"/>
      <c r="B206" s="177" t="s">
        <v>473</v>
      </c>
      <c r="C206" s="178"/>
      <c r="D206" s="139"/>
      <c r="E206" s="173"/>
    </row>
    <row r="207" spans="1:5" ht="26" x14ac:dyDescent="0.2">
      <c r="A207" s="778"/>
      <c r="B207" s="177" t="s">
        <v>474</v>
      </c>
      <c r="C207" s="178"/>
      <c r="D207" s="139"/>
      <c r="E207" s="173"/>
    </row>
    <row r="208" spans="1:5" ht="25.5" customHeight="1" x14ac:dyDescent="0.2">
      <c r="A208" s="778"/>
      <c r="B208" s="166" t="s">
        <v>475</v>
      </c>
      <c r="C208" s="167" t="s">
        <v>5</v>
      </c>
      <c r="D208" s="136" t="s">
        <v>330</v>
      </c>
      <c r="E208" s="173" t="s">
        <v>470</v>
      </c>
    </row>
    <row r="209" spans="1:5" ht="27.75" customHeight="1" x14ac:dyDescent="0.2">
      <c r="A209" s="778"/>
      <c r="B209" s="166" t="s">
        <v>476</v>
      </c>
      <c r="C209" s="167" t="s">
        <v>5</v>
      </c>
      <c r="D209" s="136" t="s">
        <v>330</v>
      </c>
      <c r="E209" s="168"/>
    </row>
    <row r="210" spans="1:5" ht="20.149999999999999" customHeight="1" x14ac:dyDescent="0.2">
      <c r="A210" s="778"/>
      <c r="B210" s="166" t="s">
        <v>477</v>
      </c>
      <c r="C210" s="167" t="s">
        <v>5</v>
      </c>
      <c r="D210" s="136" t="s">
        <v>330</v>
      </c>
      <c r="E210" s="168" t="s">
        <v>257</v>
      </c>
    </row>
    <row r="211" spans="1:5" ht="20.149999999999999" customHeight="1" x14ac:dyDescent="0.2">
      <c r="A211" s="778"/>
      <c r="B211" s="166" t="s">
        <v>478</v>
      </c>
      <c r="C211" s="167" t="s">
        <v>5</v>
      </c>
      <c r="D211" s="136" t="s">
        <v>330</v>
      </c>
      <c r="E211" s="168"/>
    </row>
    <row r="212" spans="1:5" ht="26" x14ac:dyDescent="0.2">
      <c r="A212" s="778"/>
      <c r="B212" s="268" t="s">
        <v>479</v>
      </c>
      <c r="C212" s="167" t="s">
        <v>5</v>
      </c>
      <c r="D212" s="201" t="s">
        <v>330</v>
      </c>
      <c r="E212" s="168"/>
    </row>
    <row r="213" spans="1:5" ht="45" customHeight="1" x14ac:dyDescent="0.2">
      <c r="A213" s="778"/>
      <c r="B213" s="268" t="s">
        <v>588</v>
      </c>
      <c r="C213" s="167" t="s">
        <v>5</v>
      </c>
      <c r="D213" s="201" t="s">
        <v>330</v>
      </c>
      <c r="E213" s="168"/>
    </row>
    <row r="214" spans="1:5" ht="31.5" customHeight="1" x14ac:dyDescent="0.2">
      <c r="A214" s="779"/>
      <c r="B214" s="266" t="s">
        <v>480</v>
      </c>
      <c r="C214" s="171" t="s">
        <v>5</v>
      </c>
      <c r="D214" s="202" t="s">
        <v>330</v>
      </c>
      <c r="E214" s="145"/>
    </row>
    <row r="215" spans="1:5" ht="45.75" customHeight="1" x14ac:dyDescent="0.2">
      <c r="A215" s="777" t="s">
        <v>333</v>
      </c>
      <c r="B215" s="161" t="s">
        <v>469</v>
      </c>
      <c r="C215" s="162" t="s">
        <v>5</v>
      </c>
      <c r="D215" s="163" t="s">
        <v>196</v>
      </c>
      <c r="E215" s="176" t="s">
        <v>470</v>
      </c>
    </row>
    <row r="216" spans="1:5" ht="39" x14ac:dyDescent="0.2">
      <c r="A216" s="778"/>
      <c r="B216" s="177" t="s">
        <v>471</v>
      </c>
      <c r="C216" s="178"/>
      <c r="D216" s="139"/>
      <c r="E216" s="173"/>
    </row>
    <row r="217" spans="1:5" ht="60.75" customHeight="1" x14ac:dyDescent="0.2">
      <c r="A217" s="778"/>
      <c r="B217" s="177" t="s">
        <v>472</v>
      </c>
      <c r="C217" s="178"/>
      <c r="D217" s="139"/>
      <c r="E217" s="173"/>
    </row>
    <row r="218" spans="1:5" ht="73.5" customHeight="1" x14ac:dyDescent="0.2">
      <c r="A218" s="778"/>
      <c r="B218" s="177" t="s">
        <v>473</v>
      </c>
      <c r="C218" s="178"/>
      <c r="D218" s="139"/>
      <c r="E218" s="173"/>
    </row>
    <row r="219" spans="1:5" ht="26" x14ac:dyDescent="0.2">
      <c r="A219" s="778"/>
      <c r="B219" s="177" t="s">
        <v>474</v>
      </c>
      <c r="C219" s="178"/>
      <c r="D219" s="139"/>
      <c r="E219" s="173"/>
    </row>
    <row r="220" spans="1:5" ht="31.5" customHeight="1" x14ac:dyDescent="0.2">
      <c r="A220" s="778"/>
      <c r="B220" s="166" t="s">
        <v>475</v>
      </c>
      <c r="C220" s="167" t="s">
        <v>5</v>
      </c>
      <c r="D220" s="136" t="s">
        <v>330</v>
      </c>
      <c r="E220" s="173" t="s">
        <v>470</v>
      </c>
    </row>
    <row r="221" spans="1:5" ht="31.5" customHeight="1" x14ac:dyDescent="0.2">
      <c r="A221" s="778"/>
      <c r="B221" s="166" t="s">
        <v>476</v>
      </c>
      <c r="C221" s="167" t="s">
        <v>5</v>
      </c>
      <c r="D221" s="136" t="s">
        <v>330</v>
      </c>
      <c r="E221" s="168"/>
    </row>
    <row r="222" spans="1:5" ht="31.5" customHeight="1" x14ac:dyDescent="0.2">
      <c r="A222" s="778"/>
      <c r="B222" s="166" t="s">
        <v>477</v>
      </c>
      <c r="C222" s="167" t="s">
        <v>5</v>
      </c>
      <c r="D222" s="136" t="s">
        <v>330</v>
      </c>
      <c r="E222" s="168" t="s">
        <v>257</v>
      </c>
    </row>
    <row r="223" spans="1:5" ht="31.5" customHeight="1" x14ac:dyDescent="0.2">
      <c r="A223" s="778"/>
      <c r="B223" s="268" t="s">
        <v>481</v>
      </c>
      <c r="C223" s="167" t="s">
        <v>5</v>
      </c>
      <c r="D223" s="201" t="s">
        <v>330</v>
      </c>
      <c r="E223" s="168"/>
    </row>
    <row r="224" spans="1:5" ht="42.75" customHeight="1" x14ac:dyDescent="0.2">
      <c r="A224" s="778"/>
      <c r="B224" s="268" t="s">
        <v>587</v>
      </c>
      <c r="C224" s="167" t="s">
        <v>5</v>
      </c>
      <c r="D224" s="201" t="s">
        <v>330</v>
      </c>
      <c r="E224" s="168"/>
    </row>
    <row r="225" spans="1:5" ht="45.75" customHeight="1" x14ac:dyDescent="0.2">
      <c r="A225" s="779"/>
      <c r="B225" s="266" t="s">
        <v>482</v>
      </c>
      <c r="C225" s="171" t="s">
        <v>5</v>
      </c>
      <c r="D225" s="202" t="s">
        <v>330</v>
      </c>
      <c r="E225" s="145"/>
    </row>
    <row r="226" spans="1:5" ht="32.25" customHeight="1" x14ac:dyDescent="0.2">
      <c r="A226" s="775" t="s">
        <v>586</v>
      </c>
      <c r="B226" s="267" t="s">
        <v>585</v>
      </c>
      <c r="C226" s="162" t="s">
        <v>22</v>
      </c>
      <c r="D226" s="200" t="s">
        <v>582</v>
      </c>
      <c r="E226" s="176" t="s">
        <v>584</v>
      </c>
    </row>
    <row r="227" spans="1:5" ht="26" x14ac:dyDescent="0.2">
      <c r="A227" s="776"/>
      <c r="B227" s="266" t="s">
        <v>583</v>
      </c>
      <c r="C227" s="171" t="s">
        <v>22</v>
      </c>
      <c r="D227" s="202" t="s">
        <v>582</v>
      </c>
      <c r="E227" s="145"/>
    </row>
  </sheetData>
  <mergeCells count="35">
    <mergeCell ref="A25:A27"/>
    <mergeCell ref="A28:A33"/>
    <mergeCell ref="D1:E1"/>
    <mergeCell ref="A121:A128"/>
    <mergeCell ref="A37:A46"/>
    <mergeCell ref="A47:A57"/>
    <mergeCell ref="A58:A67"/>
    <mergeCell ref="A68:A78"/>
    <mergeCell ref="C3:D3"/>
    <mergeCell ref="A9:A10"/>
    <mergeCell ref="A12:A18"/>
    <mergeCell ref="A19:A23"/>
    <mergeCell ref="A93:A94"/>
    <mergeCell ref="A79:A81"/>
    <mergeCell ref="A82:A85"/>
    <mergeCell ref="A86:A92"/>
    <mergeCell ref="A34:A36"/>
    <mergeCell ref="A159:A163"/>
    <mergeCell ref="A164:A166"/>
    <mergeCell ref="A167:A171"/>
    <mergeCell ref="A155:A158"/>
    <mergeCell ref="A95:A98"/>
    <mergeCell ref="A106:A116"/>
    <mergeCell ref="A117:A120"/>
    <mergeCell ref="A147:A150"/>
    <mergeCell ref="A151:A152"/>
    <mergeCell ref="A99:A105"/>
    <mergeCell ref="A129:A136"/>
    <mergeCell ref="A137:A145"/>
    <mergeCell ref="A226:A227"/>
    <mergeCell ref="A203:A214"/>
    <mergeCell ref="A193:A202"/>
    <mergeCell ref="A183:A192"/>
    <mergeCell ref="A172:A182"/>
    <mergeCell ref="A215:A225"/>
  </mergeCells>
  <phoneticPr fontId="16"/>
  <printOptions horizontalCentered="1"/>
  <pageMargins left="0.59055118110236227" right="0.59055118110236227" top="0.59055118110236227" bottom="0.78740157480314965" header="0.39370078740157483" footer="0.59055118110236227"/>
  <pageSetup paperSize="9" orientation="portrait" r:id="rId1"/>
  <headerFooter alignWithMargins="0">
    <oddFooter>&amp;L（自己点検シート）&amp;R&amp;10&amp;A（&amp;P/&amp;N）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6D5F-ED73-4075-867F-B3AF83704DCF}">
  <dimension ref="A1:G148"/>
  <sheetViews>
    <sheetView view="pageBreakPreview" zoomScale="85" zoomScaleNormal="85" zoomScaleSheetLayoutView="85" workbookViewId="0">
      <selection activeCell="F1" sqref="F1"/>
    </sheetView>
  </sheetViews>
  <sheetFormatPr defaultColWidth="9" defaultRowHeight="20.149999999999999" customHeight="1" x14ac:dyDescent="0.2"/>
  <cols>
    <col min="1" max="1" width="23.6328125" style="317" customWidth="1"/>
    <col min="2" max="2" width="55.6328125" style="316" customWidth="1"/>
    <col min="3" max="3" width="4.08984375" style="315" customWidth="1"/>
    <col min="4" max="4" width="15.6328125" style="314" customWidth="1"/>
    <col min="5" max="5" width="30.6328125" style="270" customWidth="1"/>
    <col min="6" max="16384" width="9" style="123"/>
  </cols>
  <sheetData>
    <row r="1" spans="1:5" ht="30" customHeight="1" x14ac:dyDescent="0.2">
      <c r="A1" s="122" t="s">
        <v>590</v>
      </c>
      <c r="B1" s="122"/>
      <c r="C1" s="122"/>
      <c r="D1" s="783" t="s">
        <v>694</v>
      </c>
      <c r="E1" s="783"/>
    </row>
    <row r="2" spans="1:5" ht="10" customHeight="1" x14ac:dyDescent="0.2">
      <c r="A2" s="124"/>
      <c r="B2" s="125"/>
      <c r="C2" s="179"/>
      <c r="D2" s="180"/>
    </row>
    <row r="3" spans="1:5" ht="20.149999999999999" customHeight="1" x14ac:dyDescent="0.2">
      <c r="A3" s="129" t="s">
        <v>1</v>
      </c>
      <c r="B3" s="129" t="s">
        <v>189</v>
      </c>
      <c r="C3" s="787" t="s">
        <v>12</v>
      </c>
      <c r="D3" s="788"/>
      <c r="E3" s="181"/>
    </row>
    <row r="4" spans="1:5" ht="20.149999999999999" customHeight="1" x14ac:dyDescent="0.2">
      <c r="A4" s="360" t="s">
        <v>483</v>
      </c>
      <c r="B4" s="359"/>
      <c r="C4" s="358" t="s">
        <v>5</v>
      </c>
      <c r="D4" s="357" t="s">
        <v>196</v>
      </c>
      <c r="E4" s="361"/>
    </row>
    <row r="5" spans="1:5" ht="20.149999999999999" customHeight="1" x14ac:dyDescent="0.2">
      <c r="A5" s="360" t="s">
        <v>484</v>
      </c>
      <c r="B5" s="359"/>
      <c r="C5" s="358" t="s">
        <v>5</v>
      </c>
      <c r="D5" s="357" t="s">
        <v>196</v>
      </c>
      <c r="E5" s="356"/>
    </row>
    <row r="6" spans="1:5" s="270" customFormat="1" ht="39" customHeight="1" x14ac:dyDescent="0.2">
      <c r="A6" s="780" t="s">
        <v>227</v>
      </c>
      <c r="B6" s="277" t="s">
        <v>290</v>
      </c>
      <c r="C6" s="299" t="s">
        <v>5</v>
      </c>
      <c r="D6" s="321" t="s">
        <v>330</v>
      </c>
      <c r="E6" s="176" t="s">
        <v>410</v>
      </c>
    </row>
    <row r="7" spans="1:5" s="270" customFormat="1" ht="39" customHeight="1" x14ac:dyDescent="0.2">
      <c r="A7" s="781"/>
      <c r="B7" s="160" t="s">
        <v>485</v>
      </c>
      <c r="C7" s="151" t="s">
        <v>5</v>
      </c>
      <c r="D7" s="345" t="s">
        <v>196</v>
      </c>
      <c r="E7" s="175" t="s">
        <v>225</v>
      </c>
    </row>
    <row r="8" spans="1:5" s="270" customFormat="1" ht="39" customHeight="1" x14ac:dyDescent="0.2">
      <c r="A8" s="781"/>
      <c r="B8" s="160" t="s">
        <v>412</v>
      </c>
      <c r="C8" s="151" t="s">
        <v>5</v>
      </c>
      <c r="D8" s="345" t="s">
        <v>196</v>
      </c>
      <c r="E8" s="168" t="s">
        <v>228</v>
      </c>
    </row>
    <row r="9" spans="1:5" s="270" customFormat="1" ht="27" customHeight="1" x14ac:dyDescent="0.2">
      <c r="A9" s="781"/>
      <c r="B9" s="160" t="s">
        <v>486</v>
      </c>
      <c r="C9" s="151" t="s">
        <v>5</v>
      </c>
      <c r="D9" s="345" t="s">
        <v>330</v>
      </c>
      <c r="E9" s="168" t="s">
        <v>331</v>
      </c>
    </row>
    <row r="10" spans="1:5" s="270" customFormat="1" ht="39" customHeight="1" x14ac:dyDescent="0.2">
      <c r="A10" s="781"/>
      <c r="B10" s="160" t="s">
        <v>414</v>
      </c>
      <c r="C10" s="151" t="s">
        <v>5</v>
      </c>
      <c r="D10" s="345" t="s">
        <v>196</v>
      </c>
      <c r="E10" s="168" t="s">
        <v>225</v>
      </c>
    </row>
    <row r="11" spans="1:5" s="270" customFormat="1" ht="39" customHeight="1" x14ac:dyDescent="0.2">
      <c r="A11" s="781"/>
      <c r="B11" s="160" t="s">
        <v>229</v>
      </c>
      <c r="C11" s="155" t="s">
        <v>5</v>
      </c>
      <c r="D11" s="320" t="s">
        <v>196</v>
      </c>
      <c r="E11" s="168" t="s">
        <v>225</v>
      </c>
    </row>
    <row r="12" spans="1:5" s="270" customFormat="1" ht="39" customHeight="1" x14ac:dyDescent="0.2">
      <c r="A12" s="781"/>
      <c r="B12" s="160" t="s">
        <v>230</v>
      </c>
      <c r="C12" s="151" t="s">
        <v>5</v>
      </c>
      <c r="D12" s="345" t="s">
        <v>196</v>
      </c>
      <c r="E12" s="175" t="s">
        <v>225</v>
      </c>
    </row>
    <row r="13" spans="1:5" s="270" customFormat="1" ht="49.5" customHeight="1" x14ac:dyDescent="0.2">
      <c r="A13" s="781"/>
      <c r="B13" s="277" t="s">
        <v>416</v>
      </c>
      <c r="C13" s="159" t="s">
        <v>5</v>
      </c>
      <c r="D13" s="341" t="s">
        <v>196</v>
      </c>
      <c r="E13" s="145" t="s">
        <v>225</v>
      </c>
    </row>
    <row r="14" spans="1:5" s="270" customFormat="1" ht="43.5" customHeight="1" x14ac:dyDescent="0.2">
      <c r="A14" s="132" t="s">
        <v>487</v>
      </c>
      <c r="B14" s="133" t="s">
        <v>488</v>
      </c>
      <c r="C14" s="279" t="s">
        <v>5</v>
      </c>
      <c r="D14" s="325" t="s">
        <v>196</v>
      </c>
      <c r="E14" s="355"/>
    </row>
    <row r="15" spans="1:5" s="270" customFormat="1" ht="22.5" customHeight="1" x14ac:dyDescent="0.2">
      <c r="A15" s="780" t="s">
        <v>262</v>
      </c>
      <c r="B15" s="160" t="s">
        <v>489</v>
      </c>
      <c r="C15" s="332" t="s">
        <v>5</v>
      </c>
      <c r="D15" s="354" t="s">
        <v>197</v>
      </c>
      <c r="E15" s="173"/>
    </row>
    <row r="16" spans="1:5" s="270" customFormat="1" ht="68.25" customHeight="1" x14ac:dyDescent="0.2">
      <c r="A16" s="781"/>
      <c r="B16" s="160" t="s">
        <v>490</v>
      </c>
      <c r="C16" s="330" t="s">
        <v>5</v>
      </c>
      <c r="D16" s="187" t="s">
        <v>198</v>
      </c>
      <c r="E16" s="173"/>
    </row>
    <row r="17" spans="1:5" s="270" customFormat="1" ht="60.75" customHeight="1" x14ac:dyDescent="0.2">
      <c r="A17" s="781"/>
      <c r="B17" s="160" t="s">
        <v>491</v>
      </c>
      <c r="C17" s="330" t="s">
        <v>5</v>
      </c>
      <c r="D17" s="187" t="s">
        <v>198</v>
      </c>
      <c r="E17" s="173"/>
    </row>
    <row r="18" spans="1:5" s="270" customFormat="1" ht="34.5" customHeight="1" x14ac:dyDescent="0.2">
      <c r="A18" s="781"/>
      <c r="B18" s="353" t="s">
        <v>304</v>
      </c>
      <c r="C18" s="330" t="s">
        <v>5</v>
      </c>
      <c r="D18" s="352" t="s">
        <v>330</v>
      </c>
      <c r="E18" s="351" t="s">
        <v>263</v>
      </c>
    </row>
    <row r="19" spans="1:5" s="270" customFormat="1" ht="35.15" customHeight="1" x14ac:dyDescent="0.2">
      <c r="A19" s="781"/>
      <c r="B19" s="138" t="s">
        <v>264</v>
      </c>
      <c r="C19" s="330" t="s">
        <v>5</v>
      </c>
      <c r="D19" s="187" t="s">
        <v>330</v>
      </c>
      <c r="E19" s="168"/>
    </row>
    <row r="20" spans="1:5" s="270" customFormat="1" ht="22.5" customHeight="1" x14ac:dyDescent="0.2">
      <c r="A20" s="781"/>
      <c r="B20" s="160" t="s">
        <v>265</v>
      </c>
      <c r="C20" s="330" t="s">
        <v>5</v>
      </c>
      <c r="D20" s="187" t="s">
        <v>198</v>
      </c>
      <c r="E20" s="168"/>
    </row>
    <row r="21" spans="1:5" s="270" customFormat="1" ht="22.5" customHeight="1" x14ac:dyDescent="0.2">
      <c r="A21" s="781"/>
      <c r="B21" s="160" t="s">
        <v>492</v>
      </c>
      <c r="C21" s="330" t="s">
        <v>5</v>
      </c>
      <c r="D21" s="187" t="s">
        <v>266</v>
      </c>
      <c r="E21" s="168"/>
    </row>
    <row r="22" spans="1:5" s="270" customFormat="1" ht="22.5" customHeight="1" x14ac:dyDescent="0.2">
      <c r="A22" s="781"/>
      <c r="B22" s="160" t="s">
        <v>267</v>
      </c>
      <c r="C22" s="330" t="s">
        <v>5</v>
      </c>
      <c r="D22" s="187" t="s">
        <v>330</v>
      </c>
      <c r="E22" s="168"/>
    </row>
    <row r="23" spans="1:5" s="270" customFormat="1" ht="49.5" customHeight="1" x14ac:dyDescent="0.2">
      <c r="A23" s="781"/>
      <c r="B23" s="160" t="s">
        <v>493</v>
      </c>
      <c r="C23" s="330" t="s">
        <v>5</v>
      </c>
      <c r="D23" s="187" t="s">
        <v>330</v>
      </c>
      <c r="E23" s="168"/>
    </row>
    <row r="24" spans="1:5" s="270" customFormat="1" ht="22.5" customHeight="1" x14ac:dyDescent="0.2">
      <c r="A24" s="782"/>
      <c r="B24" s="144" t="s">
        <v>239</v>
      </c>
      <c r="C24" s="327" t="s">
        <v>5</v>
      </c>
      <c r="D24" s="326" t="s">
        <v>330</v>
      </c>
      <c r="E24" s="145"/>
    </row>
    <row r="25" spans="1:5" s="270" customFormat="1" ht="36.75" customHeight="1" x14ac:dyDescent="0.2">
      <c r="A25" s="780" t="s">
        <v>494</v>
      </c>
      <c r="B25" s="350" t="s">
        <v>495</v>
      </c>
      <c r="C25" s="276" t="s">
        <v>5</v>
      </c>
      <c r="D25" s="200" t="s">
        <v>330</v>
      </c>
      <c r="E25" s="182"/>
    </row>
    <row r="26" spans="1:5" s="270" customFormat="1" ht="53.25" customHeight="1" x14ac:dyDescent="0.2">
      <c r="A26" s="781"/>
      <c r="B26" s="277" t="s">
        <v>496</v>
      </c>
      <c r="C26" s="299" t="s">
        <v>5</v>
      </c>
      <c r="D26" s="321" t="s">
        <v>198</v>
      </c>
      <c r="E26" s="183" t="s">
        <v>497</v>
      </c>
    </row>
    <row r="27" spans="1:5" s="270" customFormat="1" ht="51.75" customHeight="1" x14ac:dyDescent="0.2">
      <c r="A27" s="781"/>
      <c r="B27" s="158" t="s">
        <v>403</v>
      </c>
      <c r="C27" s="151" t="s">
        <v>5</v>
      </c>
      <c r="D27" s="201" t="s">
        <v>198</v>
      </c>
      <c r="E27" s="184"/>
    </row>
    <row r="28" spans="1:5" s="270" customFormat="1" ht="28.5" customHeight="1" x14ac:dyDescent="0.2">
      <c r="A28" s="782"/>
      <c r="B28" s="144" t="s">
        <v>239</v>
      </c>
      <c r="C28" s="285" t="s">
        <v>5</v>
      </c>
      <c r="D28" s="337" t="s">
        <v>404</v>
      </c>
      <c r="E28" s="185"/>
    </row>
    <row r="29" spans="1:5" s="270" customFormat="1" ht="39" customHeight="1" x14ac:dyDescent="0.2">
      <c r="A29" s="780" t="s">
        <v>233</v>
      </c>
      <c r="B29" s="142" t="s">
        <v>405</v>
      </c>
      <c r="C29" s="349" t="s">
        <v>5</v>
      </c>
      <c r="D29" s="186" t="s">
        <v>197</v>
      </c>
      <c r="E29" s="176"/>
    </row>
    <row r="30" spans="1:5" s="270" customFormat="1" ht="61.5" customHeight="1" x14ac:dyDescent="0.2">
      <c r="A30" s="781"/>
      <c r="B30" s="138" t="s">
        <v>498</v>
      </c>
      <c r="C30" s="330" t="s">
        <v>5</v>
      </c>
      <c r="D30" s="187" t="s">
        <v>330</v>
      </c>
      <c r="E30" s="168" t="s">
        <v>234</v>
      </c>
    </row>
    <row r="31" spans="1:5" s="270" customFormat="1" ht="22.5" customHeight="1" x14ac:dyDescent="0.2">
      <c r="A31" s="781"/>
      <c r="B31" s="160" t="s">
        <v>235</v>
      </c>
      <c r="C31" s="330" t="s">
        <v>5</v>
      </c>
      <c r="D31" s="187" t="s">
        <v>330</v>
      </c>
      <c r="E31" s="168"/>
    </row>
    <row r="32" spans="1:5" s="270" customFormat="1" ht="34.5" customHeight="1" x14ac:dyDescent="0.2">
      <c r="A32" s="781"/>
      <c r="B32" s="160" t="s">
        <v>499</v>
      </c>
      <c r="C32" s="330" t="s">
        <v>5</v>
      </c>
      <c r="D32" s="187" t="s">
        <v>330</v>
      </c>
      <c r="E32" s="168" t="s">
        <v>236</v>
      </c>
    </row>
    <row r="33" spans="1:7" s="270" customFormat="1" ht="34.5" customHeight="1" x14ac:dyDescent="0.2">
      <c r="A33" s="781"/>
      <c r="B33" s="160" t="s">
        <v>500</v>
      </c>
      <c r="C33" s="330" t="s">
        <v>5</v>
      </c>
      <c r="D33" s="187" t="s">
        <v>237</v>
      </c>
      <c r="E33" s="168" t="s">
        <v>238</v>
      </c>
    </row>
    <row r="34" spans="1:7" s="270" customFormat="1" ht="22.5" customHeight="1" x14ac:dyDescent="0.2">
      <c r="A34" s="781"/>
      <c r="B34" s="348" t="s">
        <v>239</v>
      </c>
      <c r="C34" s="342" t="s">
        <v>5</v>
      </c>
      <c r="D34" s="187" t="s">
        <v>330</v>
      </c>
      <c r="E34" s="168"/>
    </row>
    <row r="35" spans="1:7" s="270" customFormat="1" ht="22.5" customHeight="1" x14ac:dyDescent="0.2">
      <c r="A35" s="782"/>
      <c r="B35" s="144" t="s">
        <v>240</v>
      </c>
      <c r="C35" s="159" t="s">
        <v>5</v>
      </c>
      <c r="D35" s="347" t="s">
        <v>241</v>
      </c>
      <c r="E35" s="175"/>
      <c r="G35" s="346"/>
    </row>
    <row r="36" spans="1:7" s="270" customFormat="1" ht="50.25" customHeight="1" x14ac:dyDescent="0.2">
      <c r="A36" s="780" t="s">
        <v>501</v>
      </c>
      <c r="B36" s="289" t="s">
        <v>421</v>
      </c>
      <c r="C36" s="147" t="s">
        <v>5</v>
      </c>
      <c r="D36" s="322" t="s">
        <v>422</v>
      </c>
      <c r="E36" s="164"/>
    </row>
    <row r="37" spans="1:7" s="270" customFormat="1" ht="22.5" customHeight="1" x14ac:dyDescent="0.2">
      <c r="A37" s="781"/>
      <c r="B37" s="160" t="s">
        <v>239</v>
      </c>
      <c r="C37" s="151" t="s">
        <v>5</v>
      </c>
      <c r="D37" s="345" t="s">
        <v>196</v>
      </c>
      <c r="E37" s="308"/>
    </row>
    <row r="38" spans="1:7" s="270" customFormat="1" ht="48.75" customHeight="1" x14ac:dyDescent="0.2">
      <c r="A38" s="781"/>
      <c r="B38" s="160" t="s">
        <v>423</v>
      </c>
      <c r="C38" s="151" t="s">
        <v>5</v>
      </c>
      <c r="D38" s="345" t="s">
        <v>424</v>
      </c>
      <c r="E38" s="308"/>
    </row>
    <row r="39" spans="1:7" s="270" customFormat="1" ht="45" customHeight="1" x14ac:dyDescent="0.2">
      <c r="A39" s="782"/>
      <c r="B39" s="286" t="s">
        <v>425</v>
      </c>
      <c r="C39" s="285" t="s">
        <v>5</v>
      </c>
      <c r="D39" s="337" t="s">
        <v>424</v>
      </c>
      <c r="E39" s="145"/>
    </row>
    <row r="40" spans="1:7" s="270" customFormat="1" ht="27.75" customHeight="1" x14ac:dyDescent="0.2">
      <c r="A40" s="780" t="s">
        <v>502</v>
      </c>
      <c r="B40" s="289" t="s">
        <v>433</v>
      </c>
      <c r="C40" s="276" t="s">
        <v>5</v>
      </c>
      <c r="D40" s="200" t="s">
        <v>196</v>
      </c>
      <c r="E40" s="176"/>
    </row>
    <row r="41" spans="1:7" s="270" customFormat="1" ht="48.75" customHeight="1" x14ac:dyDescent="0.2">
      <c r="A41" s="781"/>
      <c r="B41" s="158" t="s">
        <v>427</v>
      </c>
      <c r="C41" s="302" t="s">
        <v>5</v>
      </c>
      <c r="D41" s="340" t="s">
        <v>422</v>
      </c>
      <c r="E41" s="308"/>
    </row>
    <row r="42" spans="1:7" s="270" customFormat="1" ht="63.75" customHeight="1" x14ac:dyDescent="0.2">
      <c r="A42" s="781"/>
      <c r="B42" s="277" t="s">
        <v>428</v>
      </c>
      <c r="C42" s="299" t="s">
        <v>5</v>
      </c>
      <c r="D42" s="321" t="s">
        <v>196</v>
      </c>
      <c r="E42" s="175"/>
    </row>
    <row r="43" spans="1:7" s="270" customFormat="1" ht="52.5" customHeight="1" x14ac:dyDescent="0.2">
      <c r="A43" s="781"/>
      <c r="B43" s="274" t="s">
        <v>429</v>
      </c>
      <c r="C43" s="155" t="s">
        <v>5</v>
      </c>
      <c r="D43" s="320" t="s">
        <v>196</v>
      </c>
      <c r="E43" s="175"/>
    </row>
    <row r="44" spans="1:7" s="270" customFormat="1" ht="45" customHeight="1" x14ac:dyDescent="0.2">
      <c r="A44" s="781"/>
      <c r="B44" s="158" t="s">
        <v>430</v>
      </c>
      <c r="C44" s="302" t="s">
        <v>5</v>
      </c>
      <c r="D44" s="340" t="s">
        <v>422</v>
      </c>
      <c r="E44" s="308"/>
    </row>
    <row r="45" spans="1:7" s="270" customFormat="1" ht="60" customHeight="1" x14ac:dyDescent="0.2">
      <c r="A45" s="781"/>
      <c r="B45" s="277" t="s">
        <v>431</v>
      </c>
      <c r="C45" s="299" t="s">
        <v>5</v>
      </c>
      <c r="D45" s="321" t="s">
        <v>196</v>
      </c>
      <c r="E45" s="175"/>
    </row>
    <row r="46" spans="1:7" s="270" customFormat="1" ht="48.75" customHeight="1" x14ac:dyDescent="0.2">
      <c r="A46" s="781"/>
      <c r="B46" s="274" t="s">
        <v>432</v>
      </c>
      <c r="C46" s="155" t="s">
        <v>5</v>
      </c>
      <c r="D46" s="320" t="s">
        <v>196</v>
      </c>
      <c r="E46" s="175"/>
    </row>
    <row r="47" spans="1:7" s="270" customFormat="1" ht="22.5" customHeight="1" x14ac:dyDescent="0.2">
      <c r="A47" s="782"/>
      <c r="B47" s="295" t="s">
        <v>239</v>
      </c>
      <c r="C47" s="294" t="s">
        <v>5</v>
      </c>
      <c r="D47" s="343" t="s">
        <v>196</v>
      </c>
      <c r="E47" s="145"/>
    </row>
    <row r="48" spans="1:7" s="270" customFormat="1" ht="30" customHeight="1" x14ac:dyDescent="0.2">
      <c r="A48" s="789" t="s">
        <v>434</v>
      </c>
      <c r="B48" s="142" t="s">
        <v>435</v>
      </c>
      <c r="C48" s="344" t="s">
        <v>5</v>
      </c>
      <c r="D48" s="186" t="s">
        <v>197</v>
      </c>
      <c r="E48" s="182"/>
    </row>
    <row r="49" spans="1:5" s="270" customFormat="1" ht="37.5" customHeight="1" x14ac:dyDescent="0.2">
      <c r="A49" s="790"/>
      <c r="B49" s="277" t="s">
        <v>503</v>
      </c>
      <c r="C49" s="151" t="s">
        <v>5</v>
      </c>
      <c r="D49" s="201" t="s">
        <v>198</v>
      </c>
      <c r="E49" s="157"/>
    </row>
    <row r="50" spans="1:5" s="270" customFormat="1" ht="30" customHeight="1" x14ac:dyDescent="0.2">
      <c r="A50" s="790"/>
      <c r="B50" s="158" t="s">
        <v>504</v>
      </c>
      <c r="C50" s="151" t="s">
        <v>5</v>
      </c>
      <c r="D50" s="321" t="s">
        <v>198</v>
      </c>
      <c r="E50" s="153"/>
    </row>
    <row r="51" spans="1:5" s="270" customFormat="1" ht="32.25" customHeight="1" x14ac:dyDescent="0.2">
      <c r="A51" s="790"/>
      <c r="B51" s="160" t="s">
        <v>505</v>
      </c>
      <c r="C51" s="330" t="s">
        <v>5</v>
      </c>
      <c r="D51" s="187" t="s">
        <v>392</v>
      </c>
      <c r="E51" s="153" t="s">
        <v>292</v>
      </c>
    </row>
    <row r="52" spans="1:5" s="270" customFormat="1" ht="30" customHeight="1" x14ac:dyDescent="0.2">
      <c r="A52" s="790"/>
      <c r="B52" s="160" t="s">
        <v>235</v>
      </c>
      <c r="C52" s="330" t="s">
        <v>5</v>
      </c>
      <c r="D52" s="187" t="s">
        <v>330</v>
      </c>
      <c r="E52" s="153"/>
    </row>
    <row r="53" spans="1:5" s="270" customFormat="1" ht="37.5" customHeight="1" x14ac:dyDescent="0.2">
      <c r="A53" s="790"/>
      <c r="B53" s="160" t="s">
        <v>506</v>
      </c>
      <c r="C53" s="330" t="s">
        <v>5</v>
      </c>
      <c r="D53" s="187" t="s">
        <v>330</v>
      </c>
      <c r="E53" s="153" t="s">
        <v>292</v>
      </c>
    </row>
    <row r="54" spans="1:5" s="270" customFormat="1" ht="45.75" customHeight="1" x14ac:dyDescent="0.2">
      <c r="A54" s="790"/>
      <c r="B54" s="138" t="s">
        <v>507</v>
      </c>
      <c r="C54" s="330" t="s">
        <v>5</v>
      </c>
      <c r="D54" s="187" t="s">
        <v>237</v>
      </c>
      <c r="E54" s="153" t="s">
        <v>247</v>
      </c>
    </row>
    <row r="55" spans="1:5" s="270" customFormat="1" ht="30" customHeight="1" x14ac:dyDescent="0.2">
      <c r="A55" s="791"/>
      <c r="B55" s="188" t="s">
        <v>239</v>
      </c>
      <c r="C55" s="327" t="s">
        <v>5</v>
      </c>
      <c r="D55" s="189" t="s">
        <v>330</v>
      </c>
      <c r="E55" s="190"/>
    </row>
    <row r="56" spans="1:5" s="270" customFormat="1" ht="30" customHeight="1" x14ac:dyDescent="0.2">
      <c r="A56" s="789" t="s">
        <v>508</v>
      </c>
      <c r="B56" s="142" t="s">
        <v>435</v>
      </c>
      <c r="C56" s="344" t="s">
        <v>5</v>
      </c>
      <c r="D56" s="186" t="s">
        <v>197</v>
      </c>
      <c r="E56" s="182"/>
    </row>
    <row r="57" spans="1:5" s="270" customFormat="1" ht="30" customHeight="1" x14ac:dyDescent="0.2">
      <c r="A57" s="790"/>
      <c r="B57" s="295" t="s">
        <v>503</v>
      </c>
      <c r="C57" s="151" t="s">
        <v>5</v>
      </c>
      <c r="D57" s="343" t="s">
        <v>198</v>
      </c>
      <c r="E57" s="157"/>
    </row>
    <row r="58" spans="1:5" s="270" customFormat="1" ht="30" customHeight="1" x14ac:dyDescent="0.2">
      <c r="A58" s="790"/>
      <c r="B58" s="295" t="s">
        <v>504</v>
      </c>
      <c r="C58" s="151" t="s">
        <v>5</v>
      </c>
      <c r="D58" s="343" t="s">
        <v>198</v>
      </c>
      <c r="E58" s="157"/>
    </row>
    <row r="59" spans="1:5" s="270" customFormat="1" ht="30" customHeight="1" x14ac:dyDescent="0.2">
      <c r="A59" s="790"/>
      <c r="B59" s="160" t="s">
        <v>505</v>
      </c>
      <c r="C59" s="330" t="s">
        <v>5</v>
      </c>
      <c r="D59" s="187" t="s">
        <v>392</v>
      </c>
      <c r="E59" s="153" t="s">
        <v>292</v>
      </c>
    </row>
    <row r="60" spans="1:5" s="270" customFormat="1" ht="30" customHeight="1" x14ac:dyDescent="0.2">
      <c r="A60" s="790"/>
      <c r="B60" s="160" t="s">
        <v>235</v>
      </c>
      <c r="C60" s="330" t="s">
        <v>5</v>
      </c>
      <c r="D60" s="187" t="s">
        <v>330</v>
      </c>
      <c r="E60" s="153"/>
    </row>
    <row r="61" spans="1:5" s="270" customFormat="1" ht="37.5" customHeight="1" x14ac:dyDescent="0.2">
      <c r="A61" s="790"/>
      <c r="B61" s="160" t="s">
        <v>506</v>
      </c>
      <c r="C61" s="330" t="s">
        <v>5</v>
      </c>
      <c r="D61" s="187" t="s">
        <v>330</v>
      </c>
      <c r="E61" s="153" t="s">
        <v>292</v>
      </c>
    </row>
    <row r="62" spans="1:5" s="270" customFormat="1" ht="47.25" customHeight="1" x14ac:dyDescent="0.2">
      <c r="A62" s="790"/>
      <c r="B62" s="138" t="s">
        <v>507</v>
      </c>
      <c r="C62" s="330" t="s">
        <v>5</v>
      </c>
      <c r="D62" s="187" t="s">
        <v>237</v>
      </c>
      <c r="E62" s="153" t="s">
        <v>247</v>
      </c>
    </row>
    <row r="63" spans="1:5" s="270" customFormat="1" ht="30" customHeight="1" x14ac:dyDescent="0.2">
      <c r="A63" s="790"/>
      <c r="B63" s="191" t="s">
        <v>239</v>
      </c>
      <c r="C63" s="342" t="s">
        <v>5</v>
      </c>
      <c r="D63" s="192" t="s">
        <v>330</v>
      </c>
      <c r="E63" s="193"/>
    </row>
    <row r="64" spans="1:5" s="270" customFormat="1" ht="93" customHeight="1" x14ac:dyDescent="0.2">
      <c r="A64" s="791"/>
      <c r="B64" s="188" t="s">
        <v>509</v>
      </c>
      <c r="C64" s="159" t="s">
        <v>5</v>
      </c>
      <c r="D64" s="341" t="s">
        <v>198</v>
      </c>
      <c r="E64" s="190"/>
    </row>
    <row r="65" spans="1:5" s="270" customFormat="1" ht="48.75" customHeight="1" x14ac:dyDescent="0.2">
      <c r="A65" s="789" t="s">
        <v>510</v>
      </c>
      <c r="B65" s="146" t="s">
        <v>511</v>
      </c>
      <c r="C65" s="302" t="s">
        <v>5</v>
      </c>
      <c r="D65" s="340" t="s">
        <v>330</v>
      </c>
      <c r="E65" s="183"/>
    </row>
    <row r="66" spans="1:5" s="270" customFormat="1" ht="69" customHeight="1" x14ac:dyDescent="0.2">
      <c r="A66" s="786"/>
      <c r="B66" s="339" t="s">
        <v>512</v>
      </c>
      <c r="C66" s="279" t="s">
        <v>5</v>
      </c>
      <c r="D66" s="325" t="s">
        <v>198</v>
      </c>
      <c r="E66" s="338"/>
    </row>
    <row r="67" spans="1:5" s="270" customFormat="1" ht="30" customHeight="1" x14ac:dyDescent="0.2">
      <c r="A67" s="264" t="s">
        <v>251</v>
      </c>
      <c r="B67" s="137" t="s">
        <v>252</v>
      </c>
      <c r="C67" s="285" t="s">
        <v>5</v>
      </c>
      <c r="D67" s="337" t="s">
        <v>196</v>
      </c>
      <c r="E67" s="175"/>
    </row>
    <row r="68" spans="1:5" s="270" customFormat="1" ht="30" customHeight="1" x14ac:dyDescent="0.2">
      <c r="A68" s="780" t="s">
        <v>305</v>
      </c>
      <c r="B68" s="289" t="s">
        <v>268</v>
      </c>
      <c r="C68" s="336" t="s">
        <v>5</v>
      </c>
      <c r="D68" s="335" t="s">
        <v>196</v>
      </c>
      <c r="E68" s="176"/>
    </row>
    <row r="69" spans="1:5" s="270" customFormat="1" ht="30" customHeight="1" x14ac:dyDescent="0.2">
      <c r="A69" s="786"/>
      <c r="B69" s="144" t="s">
        <v>269</v>
      </c>
      <c r="C69" s="334" t="s">
        <v>5</v>
      </c>
      <c r="D69" s="326" t="s">
        <v>196</v>
      </c>
      <c r="E69" s="145"/>
    </row>
    <row r="70" spans="1:5" s="270" customFormat="1" ht="30" customHeight="1" x14ac:dyDescent="0.2">
      <c r="A70" s="780" t="s">
        <v>306</v>
      </c>
      <c r="B70" s="277" t="s">
        <v>513</v>
      </c>
      <c r="C70" s="315" t="s">
        <v>5</v>
      </c>
      <c r="D70" s="328" t="s">
        <v>196</v>
      </c>
      <c r="E70" s="175"/>
    </row>
    <row r="71" spans="1:5" s="270" customFormat="1" ht="30" customHeight="1" x14ac:dyDescent="0.2">
      <c r="A71" s="786"/>
      <c r="B71" s="144" t="s">
        <v>514</v>
      </c>
      <c r="C71" s="334" t="s">
        <v>5</v>
      </c>
      <c r="D71" s="326" t="s">
        <v>196</v>
      </c>
      <c r="E71" s="145"/>
    </row>
    <row r="72" spans="1:5" s="270" customFormat="1" ht="30" customHeight="1" x14ac:dyDescent="0.2">
      <c r="A72" s="780" t="s">
        <v>270</v>
      </c>
      <c r="B72" s="333" t="s">
        <v>515</v>
      </c>
      <c r="C72" s="332" t="s">
        <v>5</v>
      </c>
      <c r="D72" s="331" t="s">
        <v>330</v>
      </c>
      <c r="E72" s="176"/>
    </row>
    <row r="73" spans="1:5" s="270" customFormat="1" ht="35.15" customHeight="1" x14ac:dyDescent="0.2">
      <c r="A73" s="781"/>
      <c r="B73" s="160" t="s">
        <v>271</v>
      </c>
      <c r="C73" s="330" t="s">
        <v>5</v>
      </c>
      <c r="D73" s="187" t="s">
        <v>198</v>
      </c>
      <c r="E73" s="168"/>
    </row>
    <row r="74" spans="1:5" s="270" customFormat="1" ht="26.25" customHeight="1" x14ac:dyDescent="0.2">
      <c r="A74" s="781"/>
      <c r="B74" s="158" t="s">
        <v>516</v>
      </c>
      <c r="C74" s="329" t="s">
        <v>5</v>
      </c>
      <c r="D74" s="187" t="s">
        <v>517</v>
      </c>
      <c r="E74" s="308"/>
    </row>
    <row r="75" spans="1:5" s="270" customFormat="1" ht="30" customHeight="1" x14ac:dyDescent="0.2">
      <c r="A75" s="781"/>
      <c r="B75" s="158" t="s">
        <v>272</v>
      </c>
      <c r="C75" s="315" t="s">
        <v>5</v>
      </c>
      <c r="D75" s="328" t="s">
        <v>220</v>
      </c>
      <c r="E75" s="308"/>
    </row>
    <row r="76" spans="1:5" s="270" customFormat="1" ht="45.75" customHeight="1" x14ac:dyDescent="0.2">
      <c r="A76" s="782"/>
      <c r="B76" s="144" t="s">
        <v>518</v>
      </c>
      <c r="C76" s="327" t="s">
        <v>5</v>
      </c>
      <c r="D76" s="326" t="s">
        <v>519</v>
      </c>
      <c r="E76" s="145"/>
    </row>
    <row r="77" spans="1:5" ht="48" customHeight="1" x14ac:dyDescent="0.2">
      <c r="A77" s="265" t="s">
        <v>217</v>
      </c>
      <c r="B77" s="307" t="s">
        <v>218</v>
      </c>
      <c r="C77" s="279" t="s">
        <v>5</v>
      </c>
      <c r="D77" s="325" t="s">
        <v>196</v>
      </c>
      <c r="E77" s="324"/>
    </row>
    <row r="78" spans="1:5" s="270" customFormat="1" ht="22.5" customHeight="1" x14ac:dyDescent="0.2">
      <c r="A78" s="780" t="s">
        <v>453</v>
      </c>
      <c r="B78" s="289" t="s">
        <v>454</v>
      </c>
      <c r="C78" s="147" t="s">
        <v>5</v>
      </c>
      <c r="D78" s="322" t="s">
        <v>196</v>
      </c>
      <c r="E78" s="164"/>
    </row>
    <row r="79" spans="1:5" s="270" customFormat="1" ht="31.5" customHeight="1" x14ac:dyDescent="0.2">
      <c r="A79" s="781"/>
      <c r="B79" s="277" t="s">
        <v>455</v>
      </c>
      <c r="C79" s="299" t="s">
        <v>5</v>
      </c>
      <c r="D79" s="321" t="s">
        <v>196</v>
      </c>
      <c r="E79" s="175"/>
    </row>
    <row r="80" spans="1:5" s="270" customFormat="1" ht="27.75" customHeight="1" x14ac:dyDescent="0.2">
      <c r="A80" s="781"/>
      <c r="B80" s="277" t="s">
        <v>456</v>
      </c>
      <c r="C80" s="155" t="s">
        <v>5</v>
      </c>
      <c r="D80" s="320" t="s">
        <v>196</v>
      </c>
      <c r="E80" s="173"/>
    </row>
    <row r="81" spans="1:5" s="270" customFormat="1" ht="22.5" customHeight="1" x14ac:dyDescent="0.2">
      <c r="A81" s="781"/>
      <c r="B81" s="158" t="s">
        <v>457</v>
      </c>
      <c r="C81" s="194" t="s">
        <v>5</v>
      </c>
      <c r="D81" s="319" t="s">
        <v>196</v>
      </c>
      <c r="E81" s="175"/>
    </row>
    <row r="82" spans="1:5" s="270" customFormat="1" ht="28.25" customHeight="1" x14ac:dyDescent="0.2">
      <c r="A82" s="781"/>
      <c r="B82" s="144" t="s">
        <v>458</v>
      </c>
      <c r="C82" s="195" t="s">
        <v>5</v>
      </c>
      <c r="D82" s="318" t="s">
        <v>196</v>
      </c>
      <c r="E82" s="308"/>
    </row>
    <row r="83" spans="1:5" s="270" customFormat="1" ht="30.75" customHeight="1" x14ac:dyDescent="0.2">
      <c r="A83" s="780" t="s">
        <v>254</v>
      </c>
      <c r="B83" s="142" t="s">
        <v>459</v>
      </c>
      <c r="C83" s="276" t="s">
        <v>5</v>
      </c>
      <c r="D83" s="323" t="s">
        <v>196</v>
      </c>
      <c r="E83" s="176"/>
    </row>
    <row r="84" spans="1:5" s="270" customFormat="1" ht="22.5" customHeight="1" x14ac:dyDescent="0.2">
      <c r="A84" s="781"/>
      <c r="B84" s="160" t="s">
        <v>293</v>
      </c>
      <c r="C84" s="194" t="s">
        <v>5</v>
      </c>
      <c r="D84" s="319" t="s">
        <v>196</v>
      </c>
      <c r="E84" s="168"/>
    </row>
    <row r="85" spans="1:5" s="270" customFormat="1" ht="29" customHeight="1" x14ac:dyDescent="0.2">
      <c r="A85" s="781"/>
      <c r="B85" s="144" t="s">
        <v>460</v>
      </c>
      <c r="C85" s="195" t="s">
        <v>5</v>
      </c>
      <c r="D85" s="318" t="s">
        <v>196</v>
      </c>
      <c r="E85" s="145"/>
    </row>
    <row r="86" spans="1:5" s="270" customFormat="1" ht="22.5" customHeight="1" x14ac:dyDescent="0.2">
      <c r="A86" s="780" t="s">
        <v>461</v>
      </c>
      <c r="B86" s="289" t="s">
        <v>454</v>
      </c>
      <c r="C86" s="147" t="s">
        <v>5</v>
      </c>
      <c r="D86" s="322" t="s">
        <v>196</v>
      </c>
      <c r="E86" s="164"/>
    </row>
    <row r="87" spans="1:5" s="270" customFormat="1" ht="30" customHeight="1" x14ac:dyDescent="0.2">
      <c r="A87" s="781"/>
      <c r="B87" s="277" t="s">
        <v>462</v>
      </c>
      <c r="C87" s="299" t="s">
        <v>5</v>
      </c>
      <c r="D87" s="321" t="s">
        <v>196</v>
      </c>
      <c r="E87" s="175"/>
    </row>
    <row r="88" spans="1:5" s="270" customFormat="1" ht="39" customHeight="1" x14ac:dyDescent="0.2">
      <c r="A88" s="781"/>
      <c r="B88" s="274" t="s">
        <v>463</v>
      </c>
      <c r="C88" s="155" t="s">
        <v>5</v>
      </c>
      <c r="D88" s="320" t="s">
        <v>196</v>
      </c>
      <c r="E88" s="173"/>
    </row>
    <row r="89" spans="1:5" s="270" customFormat="1" ht="22.5" customHeight="1" x14ac:dyDescent="0.2">
      <c r="A89" s="781"/>
      <c r="B89" s="160" t="s">
        <v>457</v>
      </c>
      <c r="C89" s="194" t="s">
        <v>5</v>
      </c>
      <c r="D89" s="319" t="s">
        <v>196</v>
      </c>
      <c r="E89" s="168"/>
    </row>
    <row r="90" spans="1:5" s="270" customFormat="1" ht="30.75" customHeight="1" x14ac:dyDescent="0.2">
      <c r="A90" s="782"/>
      <c r="B90" s="144" t="s">
        <v>464</v>
      </c>
      <c r="C90" s="195" t="s">
        <v>5</v>
      </c>
      <c r="D90" s="318" t="s">
        <v>196</v>
      </c>
      <c r="E90" s="145"/>
    </row>
    <row r="91" spans="1:5" ht="30" customHeight="1" x14ac:dyDescent="0.2">
      <c r="A91" s="789" t="s">
        <v>273</v>
      </c>
      <c r="B91" s="146" t="s">
        <v>274</v>
      </c>
      <c r="C91" s="196" t="s">
        <v>5</v>
      </c>
      <c r="D91" s="197" t="s">
        <v>196</v>
      </c>
      <c r="E91" s="182"/>
    </row>
    <row r="92" spans="1:5" ht="30" customHeight="1" x14ac:dyDescent="0.2">
      <c r="A92" s="791"/>
      <c r="B92" s="188" t="s">
        <v>232</v>
      </c>
      <c r="C92" s="198" t="s">
        <v>5</v>
      </c>
      <c r="D92" s="199" t="s">
        <v>198</v>
      </c>
      <c r="E92" s="190"/>
    </row>
    <row r="93" spans="1:5" s="165" customFormat="1" ht="28.5" customHeight="1" x14ac:dyDescent="0.2">
      <c r="A93" s="777" t="s">
        <v>255</v>
      </c>
      <c r="B93" s="161" t="s">
        <v>294</v>
      </c>
      <c r="C93" s="162" t="s">
        <v>5</v>
      </c>
      <c r="D93" s="200" t="s">
        <v>330</v>
      </c>
      <c r="E93" s="164" t="s">
        <v>256</v>
      </c>
    </row>
    <row r="94" spans="1:5" s="165" customFormat="1" ht="20.149999999999999" customHeight="1" x14ac:dyDescent="0.2">
      <c r="A94" s="778"/>
      <c r="B94" s="166" t="s">
        <v>465</v>
      </c>
      <c r="C94" s="167" t="s">
        <v>5</v>
      </c>
      <c r="D94" s="201" t="s">
        <v>330</v>
      </c>
      <c r="E94" s="168" t="s">
        <v>256</v>
      </c>
    </row>
    <row r="95" spans="1:5" s="165" customFormat="1" ht="20.149999999999999" customHeight="1" x14ac:dyDescent="0.2">
      <c r="A95" s="778"/>
      <c r="B95" s="166" t="s">
        <v>295</v>
      </c>
      <c r="C95" s="167" t="s">
        <v>5</v>
      </c>
      <c r="D95" s="201" t="s">
        <v>330</v>
      </c>
      <c r="E95" s="168"/>
    </row>
    <row r="96" spans="1:5" s="165" customFormat="1" ht="20.149999999999999" customHeight="1" x14ac:dyDescent="0.2">
      <c r="A96" s="778"/>
      <c r="B96" s="166" t="s">
        <v>296</v>
      </c>
      <c r="C96" s="167" t="s">
        <v>5</v>
      </c>
      <c r="D96" s="201" t="s">
        <v>330</v>
      </c>
      <c r="E96" s="168" t="s">
        <v>257</v>
      </c>
    </row>
    <row r="97" spans="1:5" s="165" customFormat="1" ht="20.149999999999999" customHeight="1" x14ac:dyDescent="0.2">
      <c r="A97" s="778"/>
      <c r="B97" s="166" t="s">
        <v>297</v>
      </c>
      <c r="C97" s="167" t="s">
        <v>5</v>
      </c>
      <c r="D97" s="201" t="s">
        <v>392</v>
      </c>
      <c r="E97" s="168"/>
    </row>
    <row r="98" spans="1:5" s="165" customFormat="1" ht="19.5" customHeight="1" x14ac:dyDescent="0.2">
      <c r="A98" s="778"/>
      <c r="B98" s="166" t="s">
        <v>298</v>
      </c>
      <c r="C98" s="167" t="s">
        <v>5</v>
      </c>
      <c r="D98" s="201" t="s">
        <v>258</v>
      </c>
      <c r="E98" s="168"/>
    </row>
    <row r="99" spans="1:5" s="165" customFormat="1" ht="19.5" customHeight="1" x14ac:dyDescent="0.2">
      <c r="A99" s="778"/>
      <c r="B99" s="166" t="s">
        <v>299</v>
      </c>
      <c r="C99" s="167" t="s">
        <v>5</v>
      </c>
      <c r="D99" s="201"/>
      <c r="E99" s="168"/>
    </row>
    <row r="100" spans="1:5" s="165" customFormat="1" ht="29.25" customHeight="1" x14ac:dyDescent="0.2">
      <c r="A100" s="778"/>
      <c r="B100" s="166" t="s">
        <v>300</v>
      </c>
      <c r="C100" s="167" t="s">
        <v>5</v>
      </c>
      <c r="D100" s="201" t="s">
        <v>330</v>
      </c>
      <c r="E100" s="168"/>
    </row>
    <row r="101" spans="1:5" s="165" customFormat="1" ht="29.25" customHeight="1" x14ac:dyDescent="0.2">
      <c r="A101" s="778"/>
      <c r="B101" s="166" t="s">
        <v>466</v>
      </c>
      <c r="C101" s="167"/>
      <c r="D101" s="201"/>
      <c r="E101" s="169"/>
    </row>
    <row r="102" spans="1:5" s="165" customFormat="1" ht="46.25" customHeight="1" x14ac:dyDescent="0.2">
      <c r="A102" s="778"/>
      <c r="B102" s="166" t="s">
        <v>301</v>
      </c>
      <c r="C102" s="167" t="s">
        <v>5</v>
      </c>
      <c r="D102" s="201" t="s">
        <v>330</v>
      </c>
      <c r="E102" s="168"/>
    </row>
    <row r="103" spans="1:5" s="165" customFormat="1" ht="30.75" customHeight="1" x14ac:dyDescent="0.2">
      <c r="A103" s="779"/>
      <c r="B103" s="170" t="s">
        <v>520</v>
      </c>
      <c r="C103" s="171" t="s">
        <v>5</v>
      </c>
      <c r="D103" s="172" t="s">
        <v>330</v>
      </c>
      <c r="E103" s="145"/>
    </row>
    <row r="104" spans="1:5" ht="20.149999999999999" customHeight="1" x14ac:dyDescent="0.2">
      <c r="A104" s="777" t="s">
        <v>260</v>
      </c>
      <c r="B104" s="161" t="s">
        <v>294</v>
      </c>
      <c r="C104" s="162" t="s">
        <v>5</v>
      </c>
      <c r="D104" s="200" t="s">
        <v>330</v>
      </c>
      <c r="E104" s="176" t="s">
        <v>256</v>
      </c>
    </row>
    <row r="105" spans="1:5" ht="20.149999999999999" customHeight="1" x14ac:dyDescent="0.2">
      <c r="A105" s="778"/>
      <c r="B105" s="166" t="s">
        <v>465</v>
      </c>
      <c r="C105" s="167" t="s">
        <v>5</v>
      </c>
      <c r="D105" s="201" t="s">
        <v>330</v>
      </c>
      <c r="E105" s="173" t="s">
        <v>256</v>
      </c>
    </row>
    <row r="106" spans="1:5" ht="20.149999999999999" customHeight="1" x14ac:dyDescent="0.2">
      <c r="A106" s="778"/>
      <c r="B106" s="166" t="s">
        <v>295</v>
      </c>
      <c r="C106" s="167" t="s">
        <v>5</v>
      </c>
      <c r="D106" s="201" t="s">
        <v>330</v>
      </c>
      <c r="E106" s="168"/>
    </row>
    <row r="107" spans="1:5" ht="20.149999999999999" customHeight="1" x14ac:dyDescent="0.2">
      <c r="A107" s="778"/>
      <c r="B107" s="166" t="s">
        <v>296</v>
      </c>
      <c r="C107" s="167" t="s">
        <v>5</v>
      </c>
      <c r="D107" s="201" t="s">
        <v>330</v>
      </c>
      <c r="E107" s="168" t="s">
        <v>257</v>
      </c>
    </row>
    <row r="108" spans="1:5" ht="20.149999999999999" customHeight="1" x14ac:dyDescent="0.2">
      <c r="A108" s="778"/>
      <c r="B108" s="166" t="s">
        <v>297</v>
      </c>
      <c r="C108" s="167" t="s">
        <v>5</v>
      </c>
      <c r="D108" s="201" t="s">
        <v>392</v>
      </c>
      <c r="E108" s="168"/>
    </row>
    <row r="109" spans="1:5" ht="20.149999999999999" customHeight="1" x14ac:dyDescent="0.2">
      <c r="A109" s="778"/>
      <c r="B109" s="166" t="s">
        <v>298</v>
      </c>
      <c r="C109" s="167" t="s">
        <v>5</v>
      </c>
      <c r="D109" s="201" t="s">
        <v>258</v>
      </c>
      <c r="E109" s="168"/>
    </row>
    <row r="110" spans="1:5" ht="20.149999999999999" customHeight="1" x14ac:dyDescent="0.2">
      <c r="A110" s="778"/>
      <c r="B110" s="166" t="s">
        <v>302</v>
      </c>
      <c r="C110" s="167" t="s">
        <v>5</v>
      </c>
      <c r="D110" s="201"/>
      <c r="E110" s="168"/>
    </row>
    <row r="111" spans="1:5" ht="34.5" customHeight="1" x14ac:dyDescent="0.2">
      <c r="A111" s="778"/>
      <c r="B111" s="166" t="s">
        <v>300</v>
      </c>
      <c r="C111" s="167" t="s">
        <v>5</v>
      </c>
      <c r="D111" s="201" t="s">
        <v>330</v>
      </c>
      <c r="E111" s="168"/>
    </row>
    <row r="112" spans="1:5" ht="34.5" customHeight="1" x14ac:dyDescent="0.2">
      <c r="A112" s="778"/>
      <c r="B112" s="166" t="s">
        <v>468</v>
      </c>
      <c r="C112" s="167" t="s">
        <v>5</v>
      </c>
      <c r="D112" s="201" t="s">
        <v>330</v>
      </c>
      <c r="E112" s="169"/>
    </row>
    <row r="113" spans="1:5" ht="34.5" customHeight="1" x14ac:dyDescent="0.2">
      <c r="A113" s="779"/>
      <c r="B113" s="170" t="s">
        <v>520</v>
      </c>
      <c r="C113" s="171" t="s">
        <v>5</v>
      </c>
      <c r="D113" s="172" t="s">
        <v>330</v>
      </c>
      <c r="E113" s="145"/>
    </row>
    <row r="114" spans="1:5" ht="20.149999999999999" customHeight="1" x14ac:dyDescent="0.2">
      <c r="A114" s="777" t="s">
        <v>261</v>
      </c>
      <c r="B114" s="161" t="s">
        <v>294</v>
      </c>
      <c r="C114" s="162" t="s">
        <v>5</v>
      </c>
      <c r="D114" s="200" t="s">
        <v>330</v>
      </c>
      <c r="E114" s="176" t="s">
        <v>256</v>
      </c>
    </row>
    <row r="115" spans="1:5" ht="20.149999999999999" customHeight="1" x14ac:dyDescent="0.2">
      <c r="A115" s="778"/>
      <c r="B115" s="166" t="s">
        <v>465</v>
      </c>
      <c r="C115" s="167" t="s">
        <v>5</v>
      </c>
      <c r="D115" s="201" t="s">
        <v>330</v>
      </c>
      <c r="E115" s="173" t="s">
        <v>256</v>
      </c>
    </row>
    <row r="116" spans="1:5" ht="20.149999999999999" customHeight="1" x14ac:dyDescent="0.2">
      <c r="A116" s="778"/>
      <c r="B116" s="166" t="s">
        <v>295</v>
      </c>
      <c r="C116" s="167" t="s">
        <v>5</v>
      </c>
      <c r="D116" s="201" t="s">
        <v>330</v>
      </c>
      <c r="E116" s="168"/>
    </row>
    <row r="117" spans="1:5" ht="20.149999999999999" customHeight="1" x14ac:dyDescent="0.2">
      <c r="A117" s="778"/>
      <c r="B117" s="166" t="s">
        <v>296</v>
      </c>
      <c r="C117" s="167" t="s">
        <v>5</v>
      </c>
      <c r="D117" s="201" t="s">
        <v>330</v>
      </c>
      <c r="E117" s="168" t="s">
        <v>257</v>
      </c>
    </row>
    <row r="118" spans="1:5" ht="20.149999999999999" customHeight="1" x14ac:dyDescent="0.2">
      <c r="A118" s="778"/>
      <c r="B118" s="166" t="s">
        <v>297</v>
      </c>
      <c r="C118" s="167" t="s">
        <v>5</v>
      </c>
      <c r="D118" s="201" t="s">
        <v>392</v>
      </c>
      <c r="E118" s="168"/>
    </row>
    <row r="119" spans="1:5" ht="20.149999999999999" customHeight="1" x14ac:dyDescent="0.2">
      <c r="A119" s="778"/>
      <c r="B119" s="166" t="s">
        <v>298</v>
      </c>
      <c r="C119" s="167" t="s">
        <v>5</v>
      </c>
      <c r="D119" s="201" t="s">
        <v>258</v>
      </c>
      <c r="E119" s="168"/>
    </row>
    <row r="120" spans="1:5" ht="20.149999999999999" customHeight="1" x14ac:dyDescent="0.2">
      <c r="A120" s="778"/>
      <c r="B120" s="269" t="s">
        <v>303</v>
      </c>
      <c r="C120" s="167" t="s">
        <v>5</v>
      </c>
      <c r="D120" s="203"/>
      <c r="E120" s="175"/>
    </row>
    <row r="121" spans="1:5" ht="34.5" customHeight="1" x14ac:dyDescent="0.2">
      <c r="A121" s="778"/>
      <c r="B121" s="166" t="s">
        <v>300</v>
      </c>
      <c r="C121" s="167" t="s">
        <v>5</v>
      </c>
      <c r="D121" s="201" t="s">
        <v>330</v>
      </c>
      <c r="E121" s="168"/>
    </row>
    <row r="122" spans="1:5" ht="34.5" customHeight="1" x14ac:dyDescent="0.2">
      <c r="A122" s="778"/>
      <c r="B122" s="166" t="s">
        <v>468</v>
      </c>
      <c r="C122" s="167" t="s">
        <v>5</v>
      </c>
      <c r="D122" s="201" t="s">
        <v>330</v>
      </c>
      <c r="E122" s="169"/>
    </row>
    <row r="123" spans="1:5" ht="34.5" customHeight="1" x14ac:dyDescent="0.2">
      <c r="A123" s="779"/>
      <c r="B123" s="170" t="s">
        <v>520</v>
      </c>
      <c r="C123" s="171" t="s">
        <v>5</v>
      </c>
      <c r="D123" s="172" t="s">
        <v>330</v>
      </c>
      <c r="E123" s="145"/>
    </row>
    <row r="124" spans="1:5" ht="45" customHeight="1" x14ac:dyDescent="0.2">
      <c r="A124" s="792" t="s">
        <v>332</v>
      </c>
      <c r="B124" s="204" t="s">
        <v>469</v>
      </c>
      <c r="C124" s="205" t="s">
        <v>5</v>
      </c>
      <c r="D124" s="206" t="s">
        <v>196</v>
      </c>
      <c r="E124" s="164" t="s">
        <v>470</v>
      </c>
    </row>
    <row r="125" spans="1:5" ht="46.5" customHeight="1" x14ac:dyDescent="0.2">
      <c r="A125" s="793"/>
      <c r="B125" s="207" t="s">
        <v>521</v>
      </c>
      <c r="C125" s="208"/>
      <c r="D125" s="203"/>
      <c r="E125" s="175"/>
    </row>
    <row r="126" spans="1:5" ht="60.75" customHeight="1" x14ac:dyDescent="0.2">
      <c r="A126" s="793"/>
      <c r="B126" s="140" t="s">
        <v>522</v>
      </c>
      <c r="C126" s="208"/>
      <c r="D126" s="203"/>
      <c r="E126" s="175"/>
    </row>
    <row r="127" spans="1:5" ht="72.75" customHeight="1" x14ac:dyDescent="0.2">
      <c r="A127" s="793"/>
      <c r="B127" s="207" t="s">
        <v>473</v>
      </c>
      <c r="C127" s="208"/>
      <c r="D127" s="203"/>
      <c r="E127" s="175"/>
    </row>
    <row r="128" spans="1:5" ht="37.5" customHeight="1" x14ac:dyDescent="0.2">
      <c r="A128" s="793"/>
      <c r="B128" s="134" t="s">
        <v>523</v>
      </c>
      <c r="C128" s="178"/>
      <c r="D128" s="209"/>
      <c r="E128" s="173"/>
    </row>
    <row r="129" spans="1:5" ht="30" customHeight="1" x14ac:dyDescent="0.2">
      <c r="A129" s="793"/>
      <c r="B129" s="166" t="s">
        <v>475</v>
      </c>
      <c r="C129" s="167" t="s">
        <v>5</v>
      </c>
      <c r="D129" s="201" t="s">
        <v>330</v>
      </c>
      <c r="E129" s="173" t="s">
        <v>470</v>
      </c>
    </row>
    <row r="130" spans="1:5" ht="37.5" customHeight="1" x14ac:dyDescent="0.2">
      <c r="A130" s="793"/>
      <c r="B130" s="166" t="s">
        <v>476</v>
      </c>
      <c r="C130" s="167" t="s">
        <v>5</v>
      </c>
      <c r="D130" s="201" t="s">
        <v>330</v>
      </c>
      <c r="E130" s="168"/>
    </row>
    <row r="131" spans="1:5" ht="20.149999999999999" customHeight="1" x14ac:dyDescent="0.2">
      <c r="A131" s="793"/>
      <c r="B131" s="166" t="s">
        <v>477</v>
      </c>
      <c r="C131" s="167" t="s">
        <v>5</v>
      </c>
      <c r="D131" s="201" t="s">
        <v>330</v>
      </c>
      <c r="E131" s="168" t="s">
        <v>257</v>
      </c>
    </row>
    <row r="132" spans="1:5" ht="20.149999999999999" customHeight="1" x14ac:dyDescent="0.2">
      <c r="A132" s="793"/>
      <c r="B132" s="166" t="s">
        <v>478</v>
      </c>
      <c r="C132" s="167" t="s">
        <v>5</v>
      </c>
      <c r="D132" s="201" t="s">
        <v>330</v>
      </c>
      <c r="E132" s="168"/>
    </row>
    <row r="133" spans="1:5" ht="37.5" customHeight="1" x14ac:dyDescent="0.2">
      <c r="A133" s="793"/>
      <c r="B133" s="166" t="s">
        <v>479</v>
      </c>
      <c r="C133" s="167" t="s">
        <v>5</v>
      </c>
      <c r="D133" s="136" t="s">
        <v>330</v>
      </c>
      <c r="E133" s="168"/>
    </row>
    <row r="134" spans="1:5" ht="37.5" customHeight="1" x14ac:dyDescent="0.2">
      <c r="A134" s="793"/>
      <c r="B134" s="166" t="s">
        <v>588</v>
      </c>
      <c r="C134" s="167" t="s">
        <v>5</v>
      </c>
      <c r="D134" s="136" t="s">
        <v>330</v>
      </c>
      <c r="E134" s="168"/>
    </row>
    <row r="135" spans="1:5" ht="37.5" customHeight="1" x14ac:dyDescent="0.2">
      <c r="A135" s="794"/>
      <c r="B135" s="170" t="s">
        <v>480</v>
      </c>
      <c r="C135" s="171" t="s">
        <v>5</v>
      </c>
      <c r="D135" s="172" t="s">
        <v>330</v>
      </c>
      <c r="E135" s="145"/>
    </row>
    <row r="136" spans="1:5" ht="45" customHeight="1" x14ac:dyDescent="0.2">
      <c r="A136" s="792" t="s">
        <v>333</v>
      </c>
      <c r="B136" s="204" t="s">
        <v>469</v>
      </c>
      <c r="C136" s="205" t="s">
        <v>5</v>
      </c>
      <c r="D136" s="206" t="s">
        <v>196</v>
      </c>
      <c r="E136" s="164" t="s">
        <v>470</v>
      </c>
    </row>
    <row r="137" spans="1:5" ht="45" customHeight="1" x14ac:dyDescent="0.2">
      <c r="A137" s="793"/>
      <c r="B137" s="207" t="s">
        <v>521</v>
      </c>
      <c r="C137" s="208"/>
      <c r="D137" s="203"/>
      <c r="E137" s="175"/>
    </row>
    <row r="138" spans="1:5" ht="67.5" customHeight="1" x14ac:dyDescent="0.2">
      <c r="A138" s="793"/>
      <c r="B138" s="140" t="s">
        <v>522</v>
      </c>
      <c r="C138" s="208"/>
      <c r="D138" s="203"/>
      <c r="E138" s="175"/>
    </row>
    <row r="139" spans="1:5" ht="73.5" customHeight="1" x14ac:dyDescent="0.2">
      <c r="A139" s="793"/>
      <c r="B139" s="207" t="s">
        <v>473</v>
      </c>
      <c r="C139" s="210"/>
      <c r="D139" s="203"/>
      <c r="E139" s="175"/>
    </row>
    <row r="140" spans="1:5" ht="45.75" customHeight="1" x14ac:dyDescent="0.2">
      <c r="A140" s="793"/>
      <c r="B140" s="134" t="s">
        <v>523</v>
      </c>
      <c r="C140" s="178"/>
      <c r="D140" s="209"/>
      <c r="E140" s="173"/>
    </row>
    <row r="141" spans="1:5" ht="20.149999999999999" customHeight="1" x14ac:dyDescent="0.2">
      <c r="A141" s="793"/>
      <c r="B141" s="166" t="s">
        <v>475</v>
      </c>
      <c r="C141" s="167" t="s">
        <v>5</v>
      </c>
      <c r="D141" s="201" t="s">
        <v>330</v>
      </c>
      <c r="E141" s="173" t="s">
        <v>470</v>
      </c>
    </row>
    <row r="142" spans="1:5" ht="37.5" customHeight="1" x14ac:dyDescent="0.2">
      <c r="A142" s="793"/>
      <c r="B142" s="166" t="s">
        <v>476</v>
      </c>
      <c r="C142" s="167" t="s">
        <v>5</v>
      </c>
      <c r="D142" s="201" t="s">
        <v>330</v>
      </c>
      <c r="E142" s="168"/>
    </row>
    <row r="143" spans="1:5" ht="20.149999999999999" customHeight="1" x14ac:dyDescent="0.2">
      <c r="A143" s="793"/>
      <c r="B143" s="166" t="s">
        <v>477</v>
      </c>
      <c r="C143" s="167" t="s">
        <v>5</v>
      </c>
      <c r="D143" s="201" t="s">
        <v>330</v>
      </c>
      <c r="E143" s="168" t="s">
        <v>257</v>
      </c>
    </row>
    <row r="144" spans="1:5" ht="37.5" customHeight="1" x14ac:dyDescent="0.2">
      <c r="A144" s="793"/>
      <c r="B144" s="166" t="s">
        <v>481</v>
      </c>
      <c r="C144" s="167" t="s">
        <v>5</v>
      </c>
      <c r="D144" s="136" t="s">
        <v>330</v>
      </c>
      <c r="E144" s="168"/>
    </row>
    <row r="145" spans="1:5" ht="37.5" customHeight="1" x14ac:dyDescent="0.2">
      <c r="A145" s="793"/>
      <c r="B145" s="166" t="s">
        <v>587</v>
      </c>
      <c r="C145" s="167" t="s">
        <v>5</v>
      </c>
      <c r="D145" s="136" t="s">
        <v>330</v>
      </c>
      <c r="E145" s="168"/>
    </row>
    <row r="146" spans="1:5" ht="39" customHeight="1" x14ac:dyDescent="0.2">
      <c r="A146" s="794"/>
      <c r="B146" s="170" t="s">
        <v>482</v>
      </c>
      <c r="C146" s="171" t="s">
        <v>5</v>
      </c>
      <c r="D146" s="172" t="s">
        <v>330</v>
      </c>
      <c r="E146" s="145"/>
    </row>
    <row r="147" spans="1:5" ht="32.25" customHeight="1" x14ac:dyDescent="0.2">
      <c r="A147" s="775" t="s">
        <v>586</v>
      </c>
      <c r="B147" s="267" t="s">
        <v>585</v>
      </c>
      <c r="C147" s="162" t="s">
        <v>22</v>
      </c>
      <c r="D147" s="200" t="s">
        <v>582</v>
      </c>
      <c r="E147" s="176" t="s">
        <v>584</v>
      </c>
    </row>
    <row r="148" spans="1:5" ht="26" x14ac:dyDescent="0.2">
      <c r="A148" s="776"/>
      <c r="B148" s="266" t="s">
        <v>583</v>
      </c>
      <c r="C148" s="171" t="s">
        <v>22</v>
      </c>
      <c r="D148" s="202" t="s">
        <v>582</v>
      </c>
      <c r="E148" s="145"/>
    </row>
  </sheetData>
  <mergeCells count="24">
    <mergeCell ref="A147:A148"/>
    <mergeCell ref="A70:A71"/>
    <mergeCell ref="A72:A76"/>
    <mergeCell ref="A78:A82"/>
    <mergeCell ref="A83:A85"/>
    <mergeCell ref="A86:A90"/>
    <mergeCell ref="A91:A92"/>
    <mergeCell ref="A93:A103"/>
    <mergeCell ref="A104:A113"/>
    <mergeCell ref="A114:A123"/>
    <mergeCell ref="A124:A135"/>
    <mergeCell ref="A136:A146"/>
    <mergeCell ref="D1:E1"/>
    <mergeCell ref="A68:A69"/>
    <mergeCell ref="C3:D3"/>
    <mergeCell ref="A6:A13"/>
    <mergeCell ref="A15:A24"/>
    <mergeCell ref="A25:A28"/>
    <mergeCell ref="A29:A35"/>
    <mergeCell ref="A36:A39"/>
    <mergeCell ref="A40:A47"/>
    <mergeCell ref="A48:A55"/>
    <mergeCell ref="A56:A64"/>
    <mergeCell ref="A65:A66"/>
  </mergeCells>
  <phoneticPr fontId="16"/>
  <printOptions horizontalCentered="1"/>
  <pageMargins left="0.59055118110236227" right="0.59055118110236227" top="0.59055118110236227" bottom="0.78740157480314965" header="0.39370078740157483" footer="0.59055118110236227"/>
  <pageSetup paperSize="9"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フェイスシート</vt:lpstr>
      <vt:lpstr>点検表</vt:lpstr>
      <vt:lpstr>別紙J（事業所規模区分)</vt:lpstr>
      <vt:lpstr>別紙J-①（月別利用延人員確認書）</vt:lpstr>
      <vt:lpstr>（別紙Ｊ-②）大規模型事業所（特例）計算シート</vt:lpstr>
      <vt:lpstr>記入例</vt:lpstr>
      <vt:lpstr>加算 通所リハビリテーション費</vt:lpstr>
      <vt:lpstr>加算 介護予防通所リハビリテーション費 </vt:lpstr>
      <vt:lpstr>'（別紙Ｊ-②）大規模型事業所（特例）計算シート'!Print_Area</vt:lpstr>
      <vt:lpstr>'加算 介護予防通所リハビリテーション費 '!Print_Area</vt:lpstr>
      <vt:lpstr>記入例!Print_Area</vt:lpstr>
      <vt:lpstr>点検表!Print_Area</vt:lpstr>
      <vt:lpstr>'別紙J（事業所規模区分)'!Print_Area</vt:lpstr>
      <vt:lpstr>'別紙J-①（月別利用延人員確認書）'!Print_Area</vt:lpstr>
      <vt:lpstr>'加算 介護予防通所リハビリテーション費 '!Print_Titles</vt:lpstr>
      <vt:lpstr>'加算 通所リハビリテーション費'!Print_Titles</vt:lpstr>
      <vt:lpstr>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2019-03-07T05:15:18Z</dcterms:created>
  <dcterms:modified xsi:type="dcterms:W3CDTF">2024-06-19T08:30:05Z</dcterms:modified>
</cp:coreProperties>
</file>